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drawings/drawing6.xml" ContentType="application/vnd.openxmlformats-officedocument.drawing+xml"/>
  <Override PartName="/xl/ctrlProps/ctrlProp262.xml" ContentType="application/vnd.ms-excel.controlproperties+xml"/>
  <Override PartName="/xl/drawings/drawing7.xml" ContentType="application/vnd.openxmlformats-officedocument.drawing+xml"/>
  <Override PartName="/xl/ctrlProps/ctrlProp263.xml" ContentType="application/vnd.ms-excel.controlproperties+xml"/>
  <Override PartName="/xl/ctrlProps/ctrlProp264.xml" ContentType="application/vnd.ms-excel.controlproperties+xml"/>
  <Override PartName="/xl/drawings/drawing8.xml" ContentType="application/vnd.openxmlformats-officedocument.drawing+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drawings/drawing9.xml" ContentType="application/vnd.openxmlformats-officedocument.drawing+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R:\99監査指導室\監査一係\010 一係業務\02 ホームページ管理\R5\0505年度当初\資料\事前\"/>
    </mc:Choice>
  </mc:AlternateContent>
  <xr:revisionPtr revIDLastSave="0" documentId="13_ncr:1_{3D9FBD28-39DC-42D8-95DD-0A2D910AEEFC}" xr6:coauthVersionLast="47" xr6:coauthVersionMax="47" xr10:uidLastSave="{00000000-0000-0000-0000-000000000000}"/>
  <bookViews>
    <workbookView xWindow="-120" yWindow="-120" windowWidth="29040" windowHeight="15840" tabRatio="680" xr2:uid="{939464FD-ABC1-49CE-BA94-5C3E4975189C}"/>
  </bookViews>
  <sheets>
    <sheet name="表紙・鑑" sheetId="2" r:id="rId1"/>
    <sheet name="1決算関係添付書類" sheetId="3" r:id="rId2"/>
    <sheet name="2帳簿整備3会計職員4内部牽制5会計委託" sheetId="9" r:id="rId3"/>
    <sheet name="6契約7預貯金、有価証券" sheetId="7" r:id="rId4"/>
    <sheet name="8借入金の状況" sheetId="4" r:id="rId5"/>
    <sheet name="9(1)弾力運用(保育所)(2)(措置費支弁施設)" sheetId="5" r:id="rId6"/>
    <sheet name="9(3)前期末支払資金残高取り崩し収入" sheetId="6" r:id="rId7"/>
    <sheet name="10繰越額の状況(措置・保育所)" sheetId="10" r:id="rId8"/>
    <sheet name="11就労支援事業(作業)の状況" sheetId="11" r:id="rId9"/>
  </sheets>
  <definedNames>
    <definedName name="_xlnm.Print_Area" localSheetId="7">'10繰越額の状況(措置・保育所)'!$A$1:$AK$32</definedName>
    <definedName name="_xlnm.Print_Area" localSheetId="8">'11就労支援事業(作業)の状況'!$A$1:$AO$40</definedName>
    <definedName name="_xlnm.Print_Area" localSheetId="1">'1決算関係添付書類'!$A$1:$AN$39</definedName>
    <definedName name="_xlnm.Print_Area" localSheetId="2">'2帳簿整備3会計職員4内部牽制5会計委託'!$A$1:$AN$39</definedName>
    <definedName name="_xlnm.Print_Area" localSheetId="3">'6契約7預貯金、有価証券'!$A$1:$AZ$59</definedName>
    <definedName name="_xlnm.Print_Area" localSheetId="4">'8借入金の状況'!$A$1:$AW$47</definedName>
    <definedName name="_xlnm.Print_Area" localSheetId="5">'9(1)弾力運用(保育所)(2)(措置費支弁施設)'!$A$1:$AQ$43</definedName>
    <definedName name="_xlnm.Print_Area" localSheetId="6">'9(3)前期末支払資金残高取り崩し収入'!$A$1:$AL$37</definedName>
    <definedName name="_xlnm.Print_Area" localSheetId="0">表紙・鑑!$A$1:$P$19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40" i="7" l="1"/>
  <c r="Q39" i="7"/>
  <c r="AV52" i="7" l="1"/>
  <c r="V28" i="11"/>
  <c r="V40" i="11" s="1"/>
  <c r="V38" i="11"/>
  <c r="V32" i="11"/>
  <c r="V30" i="11"/>
  <c r="V34" i="11"/>
  <c r="V36" i="11"/>
  <c r="B46" i="4"/>
  <c r="B45" i="4"/>
  <c r="X29" i="4"/>
  <c r="X25" i="4"/>
  <c r="X9" i="4"/>
  <c r="H19" i="5"/>
  <c r="O6" i="11"/>
  <c r="O20" i="11"/>
  <c r="S40" i="11"/>
  <c r="P40" i="11"/>
  <c r="M40" i="11"/>
  <c r="J40" i="11"/>
  <c r="G40" i="11"/>
  <c r="H21" i="11"/>
  <c r="AD20" i="11"/>
  <c r="AA20" i="11"/>
  <c r="X20" i="11"/>
  <c r="U20" i="11"/>
  <c r="R20" i="11"/>
  <c r="G20" i="11"/>
  <c r="K27" i="10"/>
  <c r="K30" i="10" s="1"/>
  <c r="AF30" i="10"/>
  <c r="AC30" i="10"/>
  <c r="AI27" i="10"/>
  <c r="AI30" i="10" s="1"/>
  <c r="AF27" i="10"/>
  <c r="AC27" i="10"/>
  <c r="Z27" i="10"/>
  <c r="Z30" i="10" s="1"/>
  <c r="W27" i="10"/>
  <c r="W30" i="10" s="1"/>
  <c r="T27" i="10"/>
  <c r="T30" i="10" s="1"/>
  <c r="Q27" i="10"/>
  <c r="Q30" i="10" s="1"/>
  <c r="N27" i="10"/>
  <c r="N30" i="10" s="1"/>
  <c r="H27" i="10"/>
  <c r="H30" i="10" s="1"/>
  <c r="T23" i="10"/>
  <c r="Q23" i="10"/>
  <c r="AI22" i="10"/>
  <c r="AF22" i="10"/>
  <c r="AC22" i="10"/>
  <c r="Z22" i="10"/>
  <c r="Z23" i="10" s="1"/>
  <c r="W22" i="10"/>
  <c r="T22" i="10"/>
  <c r="Q22" i="10"/>
  <c r="N22" i="10"/>
  <c r="K22" i="10"/>
  <c r="H22" i="10"/>
  <c r="AI21" i="10"/>
  <c r="AI23" i="10" s="1"/>
  <c r="AF21" i="10"/>
  <c r="AF23" i="10" s="1"/>
  <c r="AC21" i="10"/>
  <c r="AC23" i="10" s="1"/>
  <c r="Z21" i="10"/>
  <c r="W21" i="10"/>
  <c r="W23" i="10" s="1"/>
  <c r="T21" i="10"/>
  <c r="Q21" i="10"/>
  <c r="N21" i="10"/>
  <c r="N23" i="10" s="1"/>
  <c r="K21" i="10"/>
  <c r="K23" i="10" s="1"/>
  <c r="H21" i="10"/>
  <c r="I35" i="6"/>
  <c r="AJ35" i="6" s="1"/>
  <c r="AJ12" i="6"/>
  <c r="AG35" i="6"/>
  <c r="AD35" i="6"/>
  <c r="AA35" i="6"/>
  <c r="X35" i="6"/>
  <c r="U35" i="6"/>
  <c r="R35" i="6"/>
  <c r="O35" i="6"/>
  <c r="L35" i="6"/>
  <c r="AJ32" i="6"/>
  <c r="AG27" i="6"/>
  <c r="AD27" i="6"/>
  <c r="AA27" i="6"/>
  <c r="X27" i="6"/>
  <c r="U27" i="6"/>
  <c r="R27" i="6"/>
  <c r="O27" i="6"/>
  <c r="L27" i="6"/>
  <c r="I27" i="6"/>
  <c r="AJ27" i="6" s="1"/>
  <c r="AJ24" i="6"/>
  <c r="AJ21" i="6"/>
  <c r="AJ18" i="6"/>
  <c r="AJ15" i="6"/>
  <c r="AN19" i="5"/>
  <c r="AJ40" i="5"/>
  <c r="AF40" i="5"/>
  <c r="AB40" i="5"/>
  <c r="X40" i="5"/>
  <c r="T40" i="5"/>
  <c r="P40" i="5"/>
  <c r="L40" i="5"/>
  <c r="H40" i="5"/>
  <c r="AN38" i="5"/>
  <c r="AN36" i="5"/>
  <c r="AN34" i="5"/>
  <c r="AN32" i="5"/>
  <c r="AN30" i="5"/>
  <c r="AN40" i="5" s="1"/>
  <c r="AJ19" i="5"/>
  <c r="AF19" i="5"/>
  <c r="AB19" i="5"/>
  <c r="X19" i="5"/>
  <c r="T19" i="5"/>
  <c r="P19" i="5"/>
  <c r="L19" i="5"/>
  <c r="AN17" i="5"/>
  <c r="AN15" i="5"/>
  <c r="AN13" i="5"/>
  <c r="AN11" i="5"/>
  <c r="AN9" i="5"/>
  <c r="AF41" i="4"/>
  <c r="AF5" i="4"/>
  <c r="X7" i="4"/>
  <c r="X39" i="4" s="1"/>
  <c r="X5" i="4"/>
  <c r="X37" i="4" s="1"/>
  <c r="AU5" i="4"/>
  <c r="AF7" i="4"/>
  <c r="AU7" i="4"/>
  <c r="AF9" i="4"/>
  <c r="AU9" i="4"/>
  <c r="AF11" i="4"/>
  <c r="AU11" i="4"/>
  <c r="AU42" i="4" s="1"/>
  <c r="AF13" i="4"/>
  <c r="AU13" i="4"/>
  <c r="AF15" i="4"/>
  <c r="AF42" i="4" s="1"/>
  <c r="AU15" i="4"/>
  <c r="AF17" i="4"/>
  <c r="AU17" i="4"/>
  <c r="AF19" i="4"/>
  <c r="AU19" i="4"/>
  <c r="AF21" i="4"/>
  <c r="AU21" i="4"/>
  <c r="AF23" i="4"/>
  <c r="AU23" i="4"/>
  <c r="AF25" i="4"/>
  <c r="AU25" i="4"/>
  <c r="AF27" i="4"/>
  <c r="AU27" i="4"/>
  <c r="AF29" i="4"/>
  <c r="AU29" i="4"/>
  <c r="AF31" i="4"/>
  <c r="AU31" i="4"/>
  <c r="AF33" i="4"/>
  <c r="AU33" i="4"/>
  <c r="AF35" i="4"/>
  <c r="AU35" i="4"/>
  <c r="AF37" i="4"/>
  <c r="AU37" i="4"/>
  <c r="AF39" i="4"/>
  <c r="AU39" i="4"/>
  <c r="K41" i="4"/>
  <c r="U41" i="4"/>
  <c r="Z41" i="4"/>
  <c r="AC41" i="4"/>
  <c r="AI41" i="4"/>
  <c r="AL41" i="4"/>
  <c r="AO41" i="4"/>
  <c r="AR41" i="4"/>
  <c r="Z42" i="4"/>
  <c r="AC42" i="4"/>
  <c r="AI42" i="4"/>
  <c r="AL42" i="4"/>
  <c r="AO42" i="4"/>
  <c r="AR42" i="4"/>
  <c r="E1" i="2"/>
  <c r="X13" i="4" l="1"/>
  <c r="X15" i="4"/>
  <c r="X31" i="4"/>
  <c r="X17" i="4"/>
  <c r="X33" i="4"/>
  <c r="X19" i="4"/>
  <c r="X35" i="4"/>
  <c r="X11" i="4"/>
  <c r="X27" i="4"/>
  <c r="X21" i="4"/>
  <c r="X23" i="4"/>
  <c r="H23" i="10"/>
  <c r="AU4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N4" authorId="0" shapeId="0" xr:uid="{822F2640-2A7F-44B5-9679-5F15233A87A6}">
      <text>
        <r>
          <rPr>
            <b/>
            <sz val="9"/>
            <color indexed="81"/>
            <rFont val="Yu Gothic UI"/>
            <family val="3"/>
            <charset val="128"/>
          </rPr>
          <t>会計責任者等が複数名いる場合は、担当拠点区分（施設）名を（）書きで記入してください。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O2" authorId="0" shapeId="0" xr:uid="{347ECFD0-8426-409F-9A02-2733525899FE}">
      <text>
        <r>
          <rPr>
            <b/>
            <sz val="9"/>
            <color indexed="81"/>
            <rFont val="Yu Gothic UI"/>
            <family val="3"/>
            <charset val="128"/>
          </rPr>
          <t>該当するものに○をつけてください（データで入力する場合はリストから選択可能です）。</t>
        </r>
      </text>
    </comment>
  </commentList>
</comments>
</file>

<file path=xl/sharedStrings.xml><?xml version="1.0" encoding="utf-8"?>
<sst xmlns="http://schemas.openxmlformats.org/spreadsheetml/2006/main" count="767" uniqueCount="329">
  <si>
    <t>令　和</t>
    <rPh sb="0" eb="1">
      <t>レイ</t>
    </rPh>
    <rPh sb="2" eb="3">
      <t>ワ</t>
    </rPh>
    <phoneticPr fontId="5"/>
  </si>
  <si>
    <t>年　度</t>
  </si>
  <si>
    <t>法人名</t>
    <rPh sb="0" eb="1">
      <t>ホウ</t>
    </rPh>
    <rPh sb="1" eb="2">
      <t>ヒト</t>
    </rPh>
    <rPh sb="2" eb="3">
      <t>メイ</t>
    </rPh>
    <phoneticPr fontId="5"/>
  </si>
  <si>
    <t>施設名</t>
    <rPh sb="0" eb="3">
      <t>シセツメイ</t>
    </rPh>
    <phoneticPr fontId="5"/>
  </si>
  <si>
    <t>（注）</t>
    <rPh sb="1" eb="2">
      <t>チュウ</t>
    </rPh>
    <phoneticPr fontId="5"/>
  </si>
  <si>
    <t>１．個人立の場合は代表者名を記入してください。</t>
    <rPh sb="2" eb="4">
      <t>コジン</t>
    </rPh>
    <rPh sb="4" eb="5">
      <t>リツ</t>
    </rPh>
    <rPh sb="6" eb="8">
      <t>バアイ</t>
    </rPh>
    <rPh sb="9" eb="12">
      <t>ダイヒョウシャ</t>
    </rPh>
    <rPh sb="12" eb="13">
      <t>メイ</t>
    </rPh>
    <rPh sb="14" eb="16">
      <t>キニュウ</t>
    </rPh>
    <phoneticPr fontId="5"/>
  </si>
  <si>
    <t>２．資料の作成については年度、日時の指示があるもの以外は監査資料作成時で記入してください。</t>
    <rPh sb="2" eb="4">
      <t>シリョウ</t>
    </rPh>
    <rPh sb="5" eb="7">
      <t>サクセイ</t>
    </rPh>
    <rPh sb="12" eb="14">
      <t>ネンド</t>
    </rPh>
    <rPh sb="15" eb="17">
      <t>ニチジ</t>
    </rPh>
    <rPh sb="18" eb="20">
      <t>シジ</t>
    </rPh>
    <rPh sb="25" eb="27">
      <t>イガイ</t>
    </rPh>
    <rPh sb="28" eb="30">
      <t>カンサ</t>
    </rPh>
    <rPh sb="30" eb="32">
      <t>シリョウ</t>
    </rPh>
    <rPh sb="32" eb="35">
      <t>サクセイジ</t>
    </rPh>
    <rPh sb="36" eb="38">
      <t>キニュウ</t>
    </rPh>
    <phoneticPr fontId="5"/>
  </si>
  <si>
    <t>作成者</t>
    <rPh sb="0" eb="3">
      <t>サクセイシャ</t>
    </rPh>
    <phoneticPr fontId="5"/>
  </si>
  <si>
    <t>職名</t>
    <rPh sb="0" eb="2">
      <t>ショクメイ</t>
    </rPh>
    <phoneticPr fontId="5"/>
  </si>
  <si>
    <t>氏名</t>
    <rPh sb="0" eb="2">
      <t>シメイ</t>
    </rPh>
    <phoneticPr fontId="5"/>
  </si>
  <si>
    <t>指導監査提出資料（会計関係）</t>
    <rPh sb="9" eb="11">
      <t>カイケイ</t>
    </rPh>
    <rPh sb="11" eb="13">
      <t>カンケイ</t>
    </rPh>
    <phoneticPr fontId="7"/>
  </si>
  <si>
    <t>３．該当のないシートにつきましても、「該当なし」と記載したうえで提出してください。</t>
    <rPh sb="2" eb="4">
      <t>ガイトウ</t>
    </rPh>
    <phoneticPr fontId="5"/>
  </si>
  <si>
    <t>添付書類</t>
    <rPh sb="0" eb="2">
      <t>テンプ</t>
    </rPh>
    <rPh sb="2" eb="4">
      <t>ショルイ</t>
    </rPh>
    <phoneticPr fontId="7"/>
  </si>
  <si>
    <t>チェック欄</t>
    <rPh sb="4" eb="5">
      <t>ラン</t>
    </rPh>
    <phoneticPr fontId="7"/>
  </si>
  <si>
    <t>経理規程</t>
    <rPh sb="0" eb="2">
      <t>ケイリ</t>
    </rPh>
    <rPh sb="2" eb="4">
      <t>キテイ</t>
    </rPh>
    <phoneticPr fontId="7"/>
  </si>
  <si>
    <t>計算書類</t>
    <rPh sb="0" eb="2">
      <t>ケイサン</t>
    </rPh>
    <rPh sb="2" eb="4">
      <t>ショルイ</t>
    </rPh>
    <phoneticPr fontId="1"/>
  </si>
  <si>
    <t>法人全体</t>
    <rPh sb="0" eb="2">
      <t>ホウジン</t>
    </rPh>
    <rPh sb="2" eb="4">
      <t>ゼンタイ</t>
    </rPh>
    <phoneticPr fontId="1"/>
  </si>
  <si>
    <t>★法人単位資金収支計算書　〔第一号第一様式〕</t>
    <rPh sb="1" eb="3">
      <t>ホウジン</t>
    </rPh>
    <rPh sb="3" eb="5">
      <t>タンイ</t>
    </rPh>
    <rPh sb="5" eb="7">
      <t>シキン</t>
    </rPh>
    <rPh sb="7" eb="9">
      <t>シュウシ</t>
    </rPh>
    <rPh sb="9" eb="11">
      <t>ケイサン</t>
    </rPh>
    <rPh sb="11" eb="12">
      <t>ショ</t>
    </rPh>
    <rPh sb="14" eb="15">
      <t>ダイ</t>
    </rPh>
    <rPh sb="15" eb="16">
      <t>1</t>
    </rPh>
    <rPh sb="16" eb="17">
      <t>ゴウ</t>
    </rPh>
    <rPh sb="17" eb="18">
      <t>ダイ</t>
    </rPh>
    <rPh sb="18" eb="19">
      <t>1</t>
    </rPh>
    <rPh sb="19" eb="21">
      <t>ヨウシキ</t>
    </rPh>
    <phoneticPr fontId="1"/>
  </si>
  <si>
    <t>★法人単位事業活動計算書　〔第二号第一様式〕</t>
    <rPh sb="1" eb="3">
      <t>ホウジン</t>
    </rPh>
    <rPh sb="3" eb="5">
      <t>タンイ</t>
    </rPh>
    <rPh sb="5" eb="7">
      <t>ジギョウ</t>
    </rPh>
    <rPh sb="7" eb="9">
      <t>カツドウ</t>
    </rPh>
    <rPh sb="9" eb="12">
      <t>ケイサンショ</t>
    </rPh>
    <rPh sb="15" eb="16">
      <t>2</t>
    </rPh>
    <phoneticPr fontId="1"/>
  </si>
  <si>
    <t>★法人単位貸借対照表　〔第三号第一様式〕</t>
    <rPh sb="1" eb="3">
      <t>ホウジン</t>
    </rPh>
    <rPh sb="3" eb="5">
      <t>タンイ</t>
    </rPh>
    <rPh sb="5" eb="7">
      <t>タイシャク</t>
    </rPh>
    <rPh sb="7" eb="10">
      <t>タイショウヒョウ</t>
    </rPh>
    <rPh sb="13" eb="14">
      <t>3</t>
    </rPh>
    <phoneticPr fontId="1"/>
  </si>
  <si>
    <t>法人全体
（事業区分別）</t>
    <rPh sb="0" eb="2">
      <t>ホウジン</t>
    </rPh>
    <rPh sb="2" eb="4">
      <t>ゼンタイ</t>
    </rPh>
    <phoneticPr fontId="1"/>
  </si>
  <si>
    <t>○◎資金収支内訳表　〔第一号第二様式〕</t>
    <rPh sb="2" eb="4">
      <t>シキン</t>
    </rPh>
    <rPh sb="4" eb="6">
      <t>シュウシ</t>
    </rPh>
    <rPh sb="6" eb="9">
      <t>ウチワケヒョウ</t>
    </rPh>
    <rPh sb="11" eb="12">
      <t>ダイ</t>
    </rPh>
    <rPh sb="12" eb="13">
      <t>1</t>
    </rPh>
    <rPh sb="14" eb="15">
      <t>ダイ</t>
    </rPh>
    <rPh sb="15" eb="16">
      <t>2</t>
    </rPh>
    <phoneticPr fontId="1"/>
  </si>
  <si>
    <t>○◎事業活動内訳表　〔第二号第二様式〕</t>
    <rPh sb="2" eb="4">
      <t>ジギョウ</t>
    </rPh>
    <rPh sb="4" eb="6">
      <t>カツドウ</t>
    </rPh>
    <rPh sb="6" eb="9">
      <t>ウチワケヒョウ</t>
    </rPh>
    <rPh sb="12" eb="13">
      <t>2</t>
    </rPh>
    <phoneticPr fontId="1"/>
  </si>
  <si>
    <t>○◎貸借対照表内訳表　〔第三号第二様式〕</t>
    <rPh sb="2" eb="4">
      <t>タイシャク</t>
    </rPh>
    <rPh sb="4" eb="7">
      <t>タイショウヒョウ</t>
    </rPh>
    <rPh sb="7" eb="10">
      <t>ウチワケヒョウ</t>
    </rPh>
    <rPh sb="13" eb="14">
      <t>3</t>
    </rPh>
    <phoneticPr fontId="1"/>
  </si>
  <si>
    <t>事業区分
（拠点区分別）</t>
    <rPh sb="0" eb="2">
      <t>ジギョウ</t>
    </rPh>
    <rPh sb="2" eb="4">
      <t>クブン</t>
    </rPh>
    <phoneticPr fontId="1"/>
  </si>
  <si>
    <t>◎△事業区分資金収支内訳表　〔第一号第三様式〕</t>
    <rPh sb="2" eb="4">
      <t>ジギョウ</t>
    </rPh>
    <rPh sb="4" eb="6">
      <t>クブン</t>
    </rPh>
    <rPh sb="6" eb="8">
      <t>シキン</t>
    </rPh>
    <rPh sb="8" eb="10">
      <t>シュウシ</t>
    </rPh>
    <rPh sb="10" eb="13">
      <t>ウチワケヒョウ</t>
    </rPh>
    <rPh sb="19" eb="20">
      <t>3</t>
    </rPh>
    <phoneticPr fontId="1"/>
  </si>
  <si>
    <t>◎△事業区分事業活動内訳表　〔第二号第三様式〕</t>
    <rPh sb="2" eb="4">
      <t>ジギョウ</t>
    </rPh>
    <rPh sb="4" eb="6">
      <t>クブン</t>
    </rPh>
    <rPh sb="6" eb="8">
      <t>ジギョウ</t>
    </rPh>
    <rPh sb="8" eb="10">
      <t>カツドウ</t>
    </rPh>
    <rPh sb="10" eb="13">
      <t>ウチワケヒョウ</t>
    </rPh>
    <rPh sb="16" eb="17">
      <t>2</t>
    </rPh>
    <phoneticPr fontId="1"/>
  </si>
  <si>
    <t>◎△事業区分貸借対照表内訳表　〔第三号第三様式〕</t>
    <rPh sb="2" eb="4">
      <t>ジギョウ</t>
    </rPh>
    <rPh sb="4" eb="6">
      <t>クブン</t>
    </rPh>
    <rPh sb="6" eb="8">
      <t>タイシャク</t>
    </rPh>
    <rPh sb="8" eb="11">
      <t>タイショウヒョウ</t>
    </rPh>
    <rPh sb="11" eb="14">
      <t>ウチワケヒョウ</t>
    </rPh>
    <rPh sb="17" eb="18">
      <t>3</t>
    </rPh>
    <phoneticPr fontId="1"/>
  </si>
  <si>
    <t>★拠点区分資金収支計算書　〔第一号第四様式〕</t>
    <rPh sb="1" eb="3">
      <t>キョテン</t>
    </rPh>
    <rPh sb="3" eb="5">
      <t>クブン</t>
    </rPh>
    <rPh sb="5" eb="7">
      <t>シキン</t>
    </rPh>
    <rPh sb="7" eb="9">
      <t>シュウシ</t>
    </rPh>
    <rPh sb="9" eb="12">
      <t>ケイサンショ</t>
    </rPh>
    <rPh sb="18" eb="19">
      <t>4</t>
    </rPh>
    <phoneticPr fontId="1"/>
  </si>
  <si>
    <t>★拠点区分事業活動計算書　〔第二号第四様式〕</t>
    <rPh sb="1" eb="3">
      <t>キョテン</t>
    </rPh>
    <rPh sb="3" eb="5">
      <t>クブン</t>
    </rPh>
    <rPh sb="5" eb="7">
      <t>ジギョウ</t>
    </rPh>
    <rPh sb="7" eb="9">
      <t>カツドウ</t>
    </rPh>
    <rPh sb="9" eb="12">
      <t>ケイサンショ</t>
    </rPh>
    <rPh sb="15" eb="16">
      <t>2</t>
    </rPh>
    <phoneticPr fontId="1"/>
  </si>
  <si>
    <t>★拠点区分貸借対照表　〔第三号第四様式〕</t>
    <rPh sb="1" eb="3">
      <t>キョテン</t>
    </rPh>
    <rPh sb="3" eb="5">
      <t>クブン</t>
    </rPh>
    <rPh sb="5" eb="7">
      <t>タイシャク</t>
    </rPh>
    <rPh sb="7" eb="10">
      <t>タイショウヒョウ</t>
    </rPh>
    <rPh sb="13" eb="14">
      <t>3</t>
    </rPh>
    <phoneticPr fontId="1"/>
  </si>
  <si>
    <t>★計算書類に対する注記（法人全体）</t>
    <rPh sb="1" eb="3">
      <t>ケイサン</t>
    </rPh>
    <rPh sb="3" eb="5">
      <t>ショルイ</t>
    </rPh>
    <rPh sb="6" eb="7">
      <t>タイ</t>
    </rPh>
    <rPh sb="9" eb="11">
      <t>チュウキ</t>
    </rPh>
    <rPh sb="12" eb="14">
      <t>ホウジン</t>
    </rPh>
    <rPh sb="14" eb="16">
      <t>ゼンタイ</t>
    </rPh>
    <phoneticPr fontId="1"/>
  </si>
  <si>
    <t>◎計算書類に対する注記（拠点区分別）</t>
    <rPh sb="1" eb="3">
      <t>ケイサン</t>
    </rPh>
    <rPh sb="3" eb="5">
      <t>ショルイ</t>
    </rPh>
    <phoneticPr fontId="1"/>
  </si>
  <si>
    <t>拠点区分
（一つの拠点を表示）</t>
    <rPh sb="0" eb="2">
      <t>キョテン</t>
    </rPh>
    <rPh sb="2" eb="4">
      <t>クブン</t>
    </rPh>
    <phoneticPr fontId="1"/>
  </si>
  <si>
    <t>１．決算関係添付書類のチェック表　（注）できる限り下記の順番どおり提出してください。</t>
    <rPh sb="2" eb="4">
      <t>ケッサン</t>
    </rPh>
    <rPh sb="4" eb="6">
      <t>カンケイ</t>
    </rPh>
    <rPh sb="6" eb="8">
      <t>テンプ</t>
    </rPh>
    <rPh sb="8" eb="10">
      <t>ショルイ</t>
    </rPh>
    <rPh sb="15" eb="16">
      <t>ヒョウ</t>
    </rPh>
    <rPh sb="18" eb="19">
      <t>チュウ</t>
    </rPh>
    <rPh sb="23" eb="24">
      <t>カギ</t>
    </rPh>
    <rPh sb="25" eb="27">
      <t>カキ</t>
    </rPh>
    <rPh sb="28" eb="30">
      <t>ジュンバン</t>
    </rPh>
    <rPh sb="33" eb="35">
      <t>テイシュツ</t>
    </rPh>
    <phoneticPr fontId="1"/>
  </si>
  <si>
    <t>（注）</t>
    <rPh sb="1" eb="2">
      <t>チュウ</t>
    </rPh>
    <phoneticPr fontId="1"/>
  </si>
  <si>
    <t>○事業区分が社会福祉事業のみの法人は省略可</t>
    <rPh sb="1" eb="3">
      <t>ジギョウ</t>
    </rPh>
    <rPh sb="3" eb="5">
      <t>クブン</t>
    </rPh>
    <rPh sb="6" eb="10">
      <t>シャカイフクシ</t>
    </rPh>
    <rPh sb="10" eb="12">
      <t>ジギョウ</t>
    </rPh>
    <rPh sb="15" eb="17">
      <t>ホウジン</t>
    </rPh>
    <rPh sb="18" eb="20">
      <t>ショウリャク</t>
    </rPh>
    <rPh sb="20" eb="21">
      <t>カ</t>
    </rPh>
    <phoneticPr fontId="1"/>
  </si>
  <si>
    <t>★省略不可</t>
    <rPh sb="1" eb="3">
      <t>ショウリャク</t>
    </rPh>
    <rPh sb="3" eb="5">
      <t>フカ</t>
    </rPh>
    <phoneticPr fontId="1"/>
  </si>
  <si>
    <t>添付書類</t>
    <rPh sb="0" eb="2">
      <t>テンプ</t>
    </rPh>
    <rPh sb="2" eb="4">
      <t>ショルイ</t>
    </rPh>
    <phoneticPr fontId="1"/>
  </si>
  <si>
    <t>チェック欄</t>
    <rPh sb="4" eb="5">
      <t>ラン</t>
    </rPh>
    <phoneticPr fontId="1"/>
  </si>
  <si>
    <t>附属明細書</t>
    <rPh sb="0" eb="2">
      <t>フゾク</t>
    </rPh>
    <rPh sb="2" eb="5">
      <t>メイサイショ</t>
    </rPh>
    <phoneticPr fontId="1"/>
  </si>
  <si>
    <t>借入金明細書</t>
  </si>
  <si>
    <t>寄附金収益明細書</t>
  </si>
  <si>
    <t>補助金事業等収益明細書</t>
  </si>
  <si>
    <t>事業区分間及び拠点区分間繰入金明細書</t>
  </si>
  <si>
    <t>事業区分間及び拠点区分間貸付金（借入金）残高明細書</t>
  </si>
  <si>
    <t>基本金明細書</t>
  </si>
  <si>
    <t>国庫補助金等特別積立金明細書</t>
  </si>
  <si>
    <t>拠点区分別</t>
    <rPh sb="0" eb="2">
      <t>キョテン</t>
    </rPh>
    <rPh sb="2" eb="4">
      <t>クブン</t>
    </rPh>
    <rPh sb="4" eb="5">
      <t>ベツ</t>
    </rPh>
    <phoneticPr fontId="1"/>
  </si>
  <si>
    <t>★基本財産及びその他の固定資産（有形・無形固定資産）の明細書</t>
  </si>
  <si>
    <t>引当金明細書</t>
  </si>
  <si>
    <t>拠点区分資金収支明細書（※いずれか一方）</t>
    <rPh sb="17" eb="19">
      <t>イッポウ</t>
    </rPh>
    <phoneticPr fontId="1"/>
  </si>
  <si>
    <t>拠点区分事業活動明細書（※いずれか一方）</t>
  </si>
  <si>
    <t>積立金・積立資産明細書</t>
  </si>
  <si>
    <t>サービス区分間繰入金明細書</t>
  </si>
  <si>
    <t>サービス区分間貸付金（借入金）残高明細書</t>
  </si>
  <si>
    <t>就労支援事業別事業活動明細書</t>
  </si>
  <si>
    <t>就労支援事業別事業活動明細書（多機能型事業所等用）</t>
  </si>
  <si>
    <t>就労支援事業製造原価明細書</t>
  </si>
  <si>
    <t>就労支援事業製造原価明細書（多機能型事業所等用）</t>
  </si>
  <si>
    <t>就労支援事業販管費明細書</t>
  </si>
  <si>
    <t>就労支援事業販管費明細書（多機能型事業所等用）</t>
  </si>
  <si>
    <t>就労支援事業明細書</t>
  </si>
  <si>
    <t>就労支援事業明細書（多機能型事業所等用）</t>
  </si>
  <si>
    <t>授産事業費用明細書</t>
  </si>
  <si>
    <t>財産目録</t>
    <rPh sb="0" eb="4">
      <t>ザイサンモクロク</t>
    </rPh>
    <phoneticPr fontId="7"/>
  </si>
  <si>
    <t>５．｢充当財源別金額｣欄には、県・市町村補助金(債務負担行為を含む)、利息補助金、役員寄付、後援会寄付、民改費繰入れ等の内訳により記入してください。</t>
    <phoneticPr fontId="5"/>
  </si>
  <si>
    <t>２．｢借入目的｣欄は、施設名を明確に記入してください（特に複数の施設が借入れている場合）。</t>
    <phoneticPr fontId="5"/>
  </si>
  <si>
    <t>１．借入金は、設備資金に限らず、運転資金等についても記入してください。また、金融機関に限らず、役員等個人からの借入金についても記入してください。</t>
    <phoneticPr fontId="5"/>
  </si>
  <si>
    <t>合計</t>
    <rPh sb="0" eb="2">
      <t>ゴウケイ</t>
    </rPh>
    <phoneticPr fontId="5"/>
  </si>
  <si>
    <t>日</t>
    <rPh sb="0" eb="1">
      <t>ニチ</t>
    </rPh>
    <phoneticPr fontId="5"/>
  </si>
  <si>
    <t>月</t>
    <rPh sb="0" eb="1">
      <t>ゲツ</t>
    </rPh>
    <phoneticPr fontId="5"/>
  </si>
  <si>
    <t>無</t>
    <rPh sb="0" eb="1">
      <t>ナ</t>
    </rPh>
    <phoneticPr fontId="19"/>
  </si>
  <si>
    <t>有</t>
    <rPh sb="0" eb="1">
      <t>ア</t>
    </rPh>
    <phoneticPr fontId="19"/>
  </si>
  <si>
    <t>年</t>
    <rPh sb="0" eb="1">
      <t>ネン</t>
    </rPh>
    <phoneticPr fontId="5"/>
  </si>
  <si>
    <t>（円）</t>
    <rPh sb="1" eb="2">
      <t>エン</t>
    </rPh>
    <phoneticPr fontId="5"/>
  </si>
  <si>
    <t>（％）</t>
    <phoneticPr fontId="5"/>
  </si>
  <si>
    <t>（年）</t>
    <rPh sb="1" eb="2">
      <t>ネン</t>
    </rPh>
    <phoneticPr fontId="5"/>
  </si>
  <si>
    <t>利息</t>
    <rPh sb="0" eb="2">
      <t>リソク</t>
    </rPh>
    <phoneticPr fontId="5"/>
  </si>
  <si>
    <t>元金</t>
    <rPh sb="0" eb="2">
      <t>ガンキン</t>
    </rPh>
    <phoneticPr fontId="5"/>
  </si>
  <si>
    <t>年度</t>
    <rPh sb="0" eb="2">
      <t>ネンド</t>
    </rPh>
    <phoneticPr fontId="5"/>
  </si>
  <si>
    <t>利率</t>
    <rPh sb="0" eb="2">
      <t>リリツ</t>
    </rPh>
    <phoneticPr fontId="5"/>
  </si>
  <si>
    <t>借入
期間</t>
    <rPh sb="0" eb="2">
      <t>カリイレ</t>
    </rPh>
    <rPh sb="3" eb="5">
      <t>キカン</t>
    </rPh>
    <phoneticPr fontId="5"/>
  </si>
  <si>
    <t>契約
年月日</t>
    <rPh sb="0" eb="2">
      <t>ケイヤク</t>
    </rPh>
    <rPh sb="3" eb="6">
      <t>ネンガッピ</t>
    </rPh>
    <phoneticPr fontId="5"/>
  </si>
  <si>
    <t>借入金額</t>
    <rPh sb="0" eb="4">
      <t>カリイレキンガク</t>
    </rPh>
    <phoneticPr fontId="5"/>
  </si>
  <si>
    <t>理事会の
承認有無</t>
    <rPh sb="0" eb="3">
      <t>リジカイ</t>
    </rPh>
    <rPh sb="5" eb="7">
      <t>ショウニン</t>
    </rPh>
    <rPh sb="7" eb="9">
      <t>ウム</t>
    </rPh>
    <phoneticPr fontId="5"/>
  </si>
  <si>
    <t>借入先</t>
    <rPh sb="0" eb="3">
      <t>カリイレサキ</t>
    </rPh>
    <phoneticPr fontId="5"/>
  </si>
  <si>
    <t>日現在）</t>
    <rPh sb="0" eb="1">
      <t>ニチ</t>
    </rPh>
    <rPh sb="1" eb="3">
      <t>ゲンザイ</t>
    </rPh>
    <phoneticPr fontId="7"/>
  </si>
  <si>
    <t>月</t>
    <rPh sb="0" eb="1">
      <t>ガツ</t>
    </rPh>
    <phoneticPr fontId="7"/>
  </si>
  <si>
    <t>年</t>
    <rPh sb="0" eb="1">
      <t>ネン</t>
    </rPh>
    <phoneticPr fontId="7"/>
  </si>
  <si>
    <t>（</t>
    <phoneticPr fontId="7"/>
  </si>
  <si>
    <t>※適宜コピーしてご使用ください。</t>
    <rPh sb="1" eb="3">
      <t>テキギ</t>
    </rPh>
    <rPh sb="9" eb="11">
      <t>シヨウ</t>
    </rPh>
    <phoneticPr fontId="4"/>
  </si>
  <si>
    <t>（注）</t>
    <rPh sb="1" eb="2">
      <t>チュウ</t>
    </rPh>
    <phoneticPr fontId="7"/>
  </si>
  <si>
    <t>施設サービス区分ごとに記入してください（施設が複数ある場合は適宜シートを増やして記入してください）。</t>
    <rPh sb="0" eb="2">
      <t>シセツ</t>
    </rPh>
    <rPh sb="11" eb="13">
      <t>キニュウ</t>
    </rPh>
    <rPh sb="20" eb="22">
      <t>シセツ</t>
    </rPh>
    <phoneticPr fontId="7"/>
  </si>
  <si>
    <t>（１）保育所における委託費の弾力運用の状況（認定こども園は記入不要）</t>
    <rPh sb="22" eb="24">
      <t>ニンテイ</t>
    </rPh>
    <rPh sb="27" eb="28">
      <t>エン</t>
    </rPh>
    <rPh sb="29" eb="31">
      <t>キニュウ</t>
    </rPh>
    <rPh sb="31" eb="33">
      <t>フヨウ</t>
    </rPh>
    <phoneticPr fontId="7"/>
  </si>
  <si>
    <t>施設名</t>
    <rPh sb="0" eb="3">
      <t>シセツメイ</t>
    </rPh>
    <phoneticPr fontId="7"/>
  </si>
  <si>
    <t>（単位：円）</t>
    <rPh sb="1" eb="3">
      <t>タンイ</t>
    </rPh>
    <rPh sb="4" eb="5">
      <t>エン</t>
    </rPh>
    <phoneticPr fontId="7"/>
  </si>
  <si>
    <t>支出項目</t>
    <rPh sb="0" eb="2">
      <t>シシュツ</t>
    </rPh>
    <rPh sb="2" eb="4">
      <t>コウモク</t>
    </rPh>
    <phoneticPr fontId="7"/>
  </si>
  <si>
    <t>土地又は
建物の賃借料</t>
    <phoneticPr fontId="7"/>
  </si>
  <si>
    <t>保育所に係る
租税公課</t>
    <phoneticPr fontId="7"/>
  </si>
  <si>
    <t>土地の
取得費</t>
    <phoneticPr fontId="7"/>
  </si>
  <si>
    <t>計</t>
    <rPh sb="0" eb="1">
      <t>ケイ</t>
    </rPh>
    <phoneticPr fontId="7"/>
  </si>
  <si>
    <t>委託費収入</t>
    <phoneticPr fontId="7"/>
  </si>
  <si>
    <t>運用収入</t>
    <phoneticPr fontId="7"/>
  </si>
  <si>
    <t>引当金・積立金取り崩し</t>
    <phoneticPr fontId="7"/>
  </si>
  <si>
    <t>前期末支払資金残高取り崩し</t>
    <phoneticPr fontId="7"/>
  </si>
  <si>
    <t>その他</t>
    <rPh sb="2" eb="3">
      <t>タ</t>
    </rPh>
    <phoneticPr fontId="7"/>
  </si>
  <si>
    <t>改善基礎分相当額（処遇改善等加算の基礎分相当額）</t>
    <phoneticPr fontId="7"/>
  </si>
  <si>
    <t>円</t>
    <rPh sb="0" eb="1">
      <t>エン</t>
    </rPh>
    <phoneticPr fontId="7"/>
  </si>
  <si>
    <t>（２）措置費支弁対象施設における措置費の弾力運用の状況</t>
    <phoneticPr fontId="7"/>
  </si>
  <si>
    <t>積立金支出</t>
    <rPh sb="0" eb="3">
      <t>ツミタテキン</t>
    </rPh>
    <rPh sb="3" eb="5">
      <t>シシュツ</t>
    </rPh>
    <phoneticPr fontId="7"/>
  </si>
  <si>
    <t>措置費収入</t>
    <phoneticPr fontId="7"/>
  </si>
  <si>
    <t>民改費加算分相当額</t>
  </si>
  <si>
    <t>第1種、2種
社会福祉事業</t>
    <phoneticPr fontId="7"/>
  </si>
  <si>
    <t>（３）前期末支払資金残高の取り崩し収入の使用状況</t>
    <rPh sb="3" eb="6">
      <t>ゼンキマツ</t>
    </rPh>
    <rPh sb="6" eb="8">
      <t>シハラ</t>
    </rPh>
    <rPh sb="8" eb="10">
      <t>シキン</t>
    </rPh>
    <rPh sb="10" eb="12">
      <t>ザンダカ</t>
    </rPh>
    <rPh sb="13" eb="14">
      <t>ト</t>
    </rPh>
    <rPh sb="15" eb="16">
      <t>クズ</t>
    </rPh>
    <rPh sb="17" eb="19">
      <t>シュウニュウ</t>
    </rPh>
    <rPh sb="20" eb="22">
      <t>シヨウ</t>
    </rPh>
    <rPh sb="22" eb="24">
      <t>ジョウキョウ</t>
    </rPh>
    <phoneticPr fontId="7"/>
  </si>
  <si>
    <t>（単位：円）</t>
    <phoneticPr fontId="7"/>
  </si>
  <si>
    <t>施設拠点区分名</t>
    <phoneticPr fontId="7"/>
  </si>
  <si>
    <t>施設サービス区分名</t>
    <phoneticPr fontId="7"/>
  </si>
  <si>
    <t>施設種別</t>
    <phoneticPr fontId="7"/>
  </si>
  <si>
    <t>当該施設の人件費・光熱水料等
通常経費の不足分の補填</t>
    <phoneticPr fontId="7"/>
  </si>
  <si>
    <t>法人本部の運営に要する費用</t>
    <phoneticPr fontId="7"/>
  </si>
  <si>
    <t>第1種、2種社会福祉事業の運営</t>
    <phoneticPr fontId="7"/>
  </si>
  <si>
    <t>公益事業</t>
    <phoneticPr fontId="7"/>
  </si>
  <si>
    <t>その他</t>
    <phoneticPr fontId="7"/>
  </si>
  <si>
    <t>前期末支払資金残高</t>
    <phoneticPr fontId="7"/>
  </si>
  <si>
    <t>◆事業活動収入（予算額）</t>
    <phoneticPr fontId="7"/>
  </si>
  <si>
    <t>措置費支弁対象施設及び保育所のみ記入してください（認定こども園は記入不要）。</t>
    <phoneticPr fontId="7"/>
  </si>
  <si>
    <t>◆の3％</t>
    <phoneticPr fontId="7"/>
  </si>
  <si>
    <t>契約年月日</t>
    <rPh sb="0" eb="5">
      <t>ケイヤクネンガッピ</t>
    </rPh>
    <phoneticPr fontId="7"/>
  </si>
  <si>
    <t>契約内容</t>
    <rPh sb="0" eb="2">
      <t>ケイヤク</t>
    </rPh>
    <rPh sb="2" eb="4">
      <t>ナイヨウ</t>
    </rPh>
    <phoneticPr fontId="7"/>
  </si>
  <si>
    <t>契約金額</t>
    <rPh sb="0" eb="3">
      <t>ケイヤクキン</t>
    </rPh>
    <rPh sb="3" eb="4">
      <t>ガク</t>
    </rPh>
    <phoneticPr fontId="7"/>
  </si>
  <si>
    <t>契約の状況</t>
    <rPh sb="0" eb="2">
      <t>ケイヤク</t>
    </rPh>
    <rPh sb="3" eb="5">
      <t>ジョウキョウ</t>
    </rPh>
    <phoneticPr fontId="7"/>
  </si>
  <si>
    <t>契約書・請書
の有無</t>
    <rPh sb="0" eb="3">
      <t>ケイヤクショ</t>
    </rPh>
    <rPh sb="4" eb="6">
      <t>ウケショ</t>
    </rPh>
    <rPh sb="8" eb="10">
      <t>ウム</t>
    </rPh>
    <phoneticPr fontId="7"/>
  </si>
  <si>
    <t>随意契約理由書
の有無</t>
    <phoneticPr fontId="7"/>
  </si>
  <si>
    <t>理事長決裁
の有無</t>
    <rPh sb="0" eb="3">
      <t>リジチョウ</t>
    </rPh>
    <rPh sb="3" eb="5">
      <t>ケッサイ</t>
    </rPh>
    <rPh sb="7" eb="9">
      <t>ウム</t>
    </rPh>
    <phoneticPr fontId="7"/>
  </si>
  <si>
    <t>見積もり合わせ
の有無</t>
    <rPh sb="0" eb="2">
      <t>ミツ</t>
    </rPh>
    <rPh sb="4" eb="5">
      <t>ア</t>
    </rPh>
    <rPh sb="9" eb="11">
      <t>ウム</t>
    </rPh>
    <phoneticPr fontId="7"/>
  </si>
  <si>
    <t>会計名</t>
    <rPh sb="0" eb="2">
      <t>カイケイ</t>
    </rPh>
    <rPh sb="2" eb="3">
      <t>メイ</t>
    </rPh>
    <phoneticPr fontId="7"/>
  </si>
  <si>
    <t>支出
サービス区分</t>
    <rPh sb="0" eb="2">
      <t>シシュツ</t>
    </rPh>
    <rPh sb="7" eb="9">
      <t>クブン</t>
    </rPh>
    <phoneticPr fontId="7"/>
  </si>
  <si>
    <t>備考</t>
    <rPh sb="0" eb="2">
      <t>ビコウ</t>
    </rPh>
    <phoneticPr fontId="7"/>
  </si>
  <si>
    <t>（円）</t>
    <rPh sb="1" eb="2">
      <t>エン</t>
    </rPh>
    <phoneticPr fontId="7"/>
  </si>
  <si>
    <t>随契</t>
    <rPh sb="0" eb="2">
      <t>ズイケイ</t>
    </rPh>
    <phoneticPr fontId="7"/>
  </si>
  <si>
    <t>指名入札</t>
    <rPh sb="0" eb="2">
      <t>シメイ</t>
    </rPh>
    <rPh sb="2" eb="4">
      <t>ニュウサツ</t>
    </rPh>
    <phoneticPr fontId="7"/>
  </si>
  <si>
    <t>一般入札</t>
    <rPh sb="0" eb="2">
      <t>イッパン</t>
    </rPh>
    <rPh sb="2" eb="4">
      <t>ニュウサツ</t>
    </rPh>
    <phoneticPr fontId="7"/>
  </si>
  <si>
    <t>有</t>
    <rPh sb="0" eb="1">
      <t>ユウ</t>
    </rPh>
    <phoneticPr fontId="7"/>
  </si>
  <si>
    <t>無</t>
    <rPh sb="0" eb="1">
      <t>ナ</t>
    </rPh>
    <phoneticPr fontId="7"/>
  </si>
  <si>
    <t>日</t>
    <rPh sb="0" eb="1">
      <t>ニチ</t>
    </rPh>
    <phoneticPr fontId="7"/>
  </si>
  <si>
    <t>１．前回監査時以降から今回監査直近までの契約について記入してください。</t>
    <rPh sb="2" eb="4">
      <t>ゼンカイ</t>
    </rPh>
    <rPh sb="4" eb="6">
      <t>カンサ</t>
    </rPh>
    <rPh sb="6" eb="7">
      <t>ジ</t>
    </rPh>
    <rPh sb="7" eb="9">
      <t>イコウ</t>
    </rPh>
    <rPh sb="11" eb="13">
      <t>コンカイ</t>
    </rPh>
    <rPh sb="13" eb="15">
      <t>カンサ</t>
    </rPh>
    <rPh sb="15" eb="17">
      <t>チョッキン</t>
    </rPh>
    <rPh sb="20" eb="22">
      <t>ケイヤク</t>
    </rPh>
    <rPh sb="26" eb="28">
      <t>キニュウ</t>
    </rPh>
    <phoneticPr fontId="7"/>
  </si>
  <si>
    <t>会計監査人の
設置有無</t>
    <rPh sb="0" eb="2">
      <t>カイケイ</t>
    </rPh>
    <rPh sb="2" eb="5">
      <t>カンサニン</t>
    </rPh>
    <rPh sb="7" eb="9">
      <t>セッチ</t>
    </rPh>
    <rPh sb="9" eb="11">
      <t>ウム</t>
    </rPh>
    <phoneticPr fontId="7"/>
  </si>
  <si>
    <t>２．年間総額100万円以上の業務委託契約、50万円以上の物品購入及び寄贈、100万円以上の各所修繕等について記入してください。</t>
    <phoneticPr fontId="7"/>
  </si>
  <si>
    <t>３．県補助による大規模修繕等の施設整備にかかる契約は除いてください。</t>
    <phoneticPr fontId="7"/>
  </si>
  <si>
    <t>（１）預貯金</t>
    <rPh sb="3" eb="6">
      <t>ヨチョキン</t>
    </rPh>
    <phoneticPr fontId="7"/>
  </si>
  <si>
    <t>金融機関名</t>
    <rPh sb="0" eb="2">
      <t>キンユウ</t>
    </rPh>
    <rPh sb="2" eb="4">
      <t>キカン</t>
    </rPh>
    <rPh sb="4" eb="5">
      <t>メイ</t>
    </rPh>
    <phoneticPr fontId="7"/>
  </si>
  <si>
    <t>支店名</t>
    <rPh sb="0" eb="3">
      <t>シテンメイ</t>
    </rPh>
    <phoneticPr fontId="7"/>
  </si>
  <si>
    <t>口座種別</t>
    <rPh sb="0" eb="2">
      <t>コウザ</t>
    </rPh>
    <rPh sb="2" eb="4">
      <t>シュベツ</t>
    </rPh>
    <phoneticPr fontId="7"/>
  </si>
  <si>
    <t>口座番号</t>
    <rPh sb="0" eb="2">
      <t>コウザ</t>
    </rPh>
    <rPh sb="2" eb="4">
      <t>バンゴウ</t>
    </rPh>
    <phoneticPr fontId="7"/>
  </si>
  <si>
    <t>期末残高</t>
    <rPh sb="0" eb="2">
      <t>キマツ</t>
    </rPh>
    <rPh sb="2" eb="4">
      <t>ザンダカ</t>
    </rPh>
    <phoneticPr fontId="7"/>
  </si>
  <si>
    <t>期末残高証明等</t>
    <rPh sb="0" eb="2">
      <t>キマツ</t>
    </rPh>
    <rPh sb="2" eb="4">
      <t>ザンダカ</t>
    </rPh>
    <rPh sb="4" eb="6">
      <t>ショウメイ</t>
    </rPh>
    <rPh sb="6" eb="7">
      <t>トウ</t>
    </rPh>
    <phoneticPr fontId="7"/>
  </si>
  <si>
    <t>（２）有価証券</t>
    <rPh sb="3" eb="5">
      <t>ユウカ</t>
    </rPh>
    <rPh sb="5" eb="7">
      <t>ショウケン</t>
    </rPh>
    <phoneticPr fontId="7"/>
  </si>
  <si>
    <t>取得の方法</t>
    <rPh sb="0" eb="2">
      <t>シュトク</t>
    </rPh>
    <rPh sb="3" eb="5">
      <t>ホウホウ</t>
    </rPh>
    <phoneticPr fontId="7"/>
  </si>
  <si>
    <t>取得年月日</t>
    <phoneticPr fontId="7"/>
  </si>
  <si>
    <t>売却年月日</t>
    <phoneticPr fontId="7"/>
  </si>
  <si>
    <t>売却価額（円）</t>
    <rPh sb="5" eb="6">
      <t>エン</t>
    </rPh>
    <phoneticPr fontId="7"/>
  </si>
  <si>
    <t>寄附</t>
    <rPh sb="0" eb="2">
      <t>キフ</t>
    </rPh>
    <phoneticPr fontId="7"/>
  </si>
  <si>
    <t>証券会社からの購入</t>
    <rPh sb="0" eb="2">
      <t>ショウケン</t>
    </rPh>
    <rPh sb="2" eb="4">
      <t>ガイシャ</t>
    </rPh>
    <rPh sb="7" eb="9">
      <t>コウニュウ</t>
    </rPh>
    <phoneticPr fontId="7"/>
  </si>
  <si>
    <t>日</t>
    <rPh sb="0" eb="1">
      <t>ヒ</t>
    </rPh>
    <phoneticPr fontId="7"/>
  </si>
  <si>
    <t>２．「財産の区分」欄は、基本財産、その他財産、公益事業用財産、収益事業用財産の別を記入してください。</t>
    <rPh sb="3" eb="5">
      <t>ザイサン</t>
    </rPh>
    <rPh sb="6" eb="8">
      <t>クブン</t>
    </rPh>
    <rPh sb="9" eb="10">
      <t>ラン</t>
    </rPh>
    <rPh sb="12" eb="14">
      <t>キホン</t>
    </rPh>
    <rPh sb="14" eb="16">
      <t>ザイサン</t>
    </rPh>
    <rPh sb="19" eb="20">
      <t>タ</t>
    </rPh>
    <rPh sb="20" eb="22">
      <t>ザイサン</t>
    </rPh>
    <rPh sb="23" eb="25">
      <t>コウエキ</t>
    </rPh>
    <rPh sb="25" eb="28">
      <t>ジギョウヨウ</t>
    </rPh>
    <rPh sb="28" eb="30">
      <t>ザイサン</t>
    </rPh>
    <rPh sb="31" eb="33">
      <t>シュウエキ</t>
    </rPh>
    <rPh sb="33" eb="36">
      <t>ジギョウヨウ</t>
    </rPh>
    <rPh sb="36" eb="38">
      <t>ザイサン</t>
    </rPh>
    <rPh sb="39" eb="40">
      <t>ベツ</t>
    </rPh>
    <rPh sb="41" eb="43">
      <t>キニュウ</t>
    </rPh>
    <phoneticPr fontId="7"/>
  </si>
  <si>
    <t>３．「有価証券等の種類」欄は、国債証券、株券、投資信託の受益証券等を記入してください。</t>
    <rPh sb="3" eb="5">
      <t>ユウカ</t>
    </rPh>
    <rPh sb="5" eb="8">
      <t>ショウケンナド</t>
    </rPh>
    <rPh sb="9" eb="11">
      <t>シュルイ</t>
    </rPh>
    <rPh sb="12" eb="13">
      <t>ラン</t>
    </rPh>
    <rPh sb="15" eb="17">
      <t>コクサイ</t>
    </rPh>
    <rPh sb="17" eb="19">
      <t>ショウケン</t>
    </rPh>
    <rPh sb="20" eb="22">
      <t>カブケン</t>
    </rPh>
    <rPh sb="23" eb="25">
      <t>トウシ</t>
    </rPh>
    <rPh sb="25" eb="27">
      <t>シンタク</t>
    </rPh>
    <rPh sb="28" eb="30">
      <t>ジュエキ</t>
    </rPh>
    <rPh sb="30" eb="32">
      <t>ショウケン</t>
    </rPh>
    <rPh sb="32" eb="33">
      <t>ナド</t>
    </rPh>
    <rPh sb="34" eb="36">
      <t>キニュウ</t>
    </rPh>
    <phoneticPr fontId="7"/>
  </si>
  <si>
    <t>有価証券、株式等による資産管理に該当する場合は以下についても記入してください。</t>
    <rPh sb="23" eb="25">
      <t>イカ</t>
    </rPh>
    <rPh sb="30" eb="32">
      <t>キニュウ</t>
    </rPh>
    <phoneticPr fontId="7"/>
  </si>
  <si>
    <t>４．「有価証券等の銘柄」欄は、株式等にあっては当該企業名を、投資信託等にあっては販売会社及び商品名を記入してください。</t>
    <rPh sb="3" eb="5">
      <t>ユウカ</t>
    </rPh>
    <rPh sb="5" eb="7">
      <t>ショウケン</t>
    </rPh>
    <rPh sb="7" eb="8">
      <t>トウ</t>
    </rPh>
    <rPh sb="9" eb="11">
      <t>メイガラ</t>
    </rPh>
    <rPh sb="12" eb="13">
      <t>ラン</t>
    </rPh>
    <rPh sb="15" eb="17">
      <t>カブシキ</t>
    </rPh>
    <rPh sb="17" eb="18">
      <t>トウ</t>
    </rPh>
    <rPh sb="23" eb="25">
      <t>トウガイ</t>
    </rPh>
    <rPh sb="25" eb="27">
      <t>キギョウ</t>
    </rPh>
    <rPh sb="27" eb="28">
      <t>メイ</t>
    </rPh>
    <rPh sb="30" eb="32">
      <t>トウシ</t>
    </rPh>
    <rPh sb="32" eb="34">
      <t>シンタク</t>
    </rPh>
    <rPh sb="34" eb="35">
      <t>トウ</t>
    </rPh>
    <rPh sb="40" eb="42">
      <t>ハンバイ</t>
    </rPh>
    <rPh sb="42" eb="44">
      <t>ガイシャ</t>
    </rPh>
    <rPh sb="44" eb="45">
      <t>オヨ</t>
    </rPh>
    <rPh sb="46" eb="49">
      <t>ショウヒンメイ</t>
    </rPh>
    <rPh sb="50" eb="52">
      <t>キニュウ</t>
    </rPh>
    <phoneticPr fontId="7"/>
  </si>
  <si>
    <t>定款への
記載有無</t>
    <rPh sb="0" eb="2">
      <t>テイカン</t>
    </rPh>
    <rPh sb="5" eb="7">
      <t>キサイ</t>
    </rPh>
    <rPh sb="7" eb="9">
      <t>ウム</t>
    </rPh>
    <phoneticPr fontId="7"/>
  </si>
  <si>
    <t>資産運用規程等の
有無</t>
    <phoneticPr fontId="7"/>
  </si>
  <si>
    <t>５．「保有目的」欄は、具体的な運用目的を簡潔に記入してください（例：運用益を○○事業の運営に充てるため）。</t>
    <rPh sb="3" eb="5">
      <t>ホユウ</t>
    </rPh>
    <rPh sb="5" eb="7">
      <t>モクテキ</t>
    </rPh>
    <rPh sb="8" eb="9">
      <t>ラン</t>
    </rPh>
    <rPh sb="11" eb="14">
      <t>グタイテキ</t>
    </rPh>
    <rPh sb="15" eb="17">
      <t>ウンヨウ</t>
    </rPh>
    <rPh sb="17" eb="19">
      <t>モクテキ</t>
    </rPh>
    <rPh sb="20" eb="22">
      <t>カンケツ</t>
    </rPh>
    <rPh sb="23" eb="25">
      <t>キニュウ</t>
    </rPh>
    <rPh sb="32" eb="33">
      <t>レイ</t>
    </rPh>
    <rPh sb="34" eb="37">
      <t>ウンヨウエキ</t>
    </rPh>
    <rPh sb="40" eb="42">
      <t>ジギョウ</t>
    </rPh>
    <rPh sb="43" eb="45">
      <t>ウンエイ</t>
    </rPh>
    <rPh sb="46" eb="47">
      <t>ア</t>
    </rPh>
    <phoneticPr fontId="7"/>
  </si>
  <si>
    <t>６．「取得価額」欄は、手数料等を含め、実際に取得に要した額を記入してください。</t>
    <rPh sb="3" eb="5">
      <t>シュトク</t>
    </rPh>
    <rPh sb="5" eb="7">
      <t>カガク</t>
    </rPh>
    <rPh sb="8" eb="9">
      <t>ラン</t>
    </rPh>
    <rPh sb="11" eb="14">
      <t>テスウリョウ</t>
    </rPh>
    <rPh sb="14" eb="15">
      <t>トウ</t>
    </rPh>
    <rPh sb="16" eb="17">
      <t>フク</t>
    </rPh>
    <rPh sb="19" eb="21">
      <t>ジッサイ</t>
    </rPh>
    <rPh sb="22" eb="24">
      <t>シュトク</t>
    </rPh>
    <rPh sb="25" eb="26">
      <t>ヨウ</t>
    </rPh>
    <rPh sb="28" eb="29">
      <t>ガク</t>
    </rPh>
    <rPh sb="30" eb="32">
      <t>キニュウ</t>
    </rPh>
    <phoneticPr fontId="7"/>
  </si>
  <si>
    <t>取得に係る理事会等の
議決の有無</t>
    <phoneticPr fontId="7"/>
  </si>
  <si>
    <t>７．「口数」欄は、株数または投資口数等を記入してください。</t>
    <rPh sb="3" eb="4">
      <t>クチ</t>
    </rPh>
    <rPh sb="4" eb="5">
      <t>カズ</t>
    </rPh>
    <rPh sb="6" eb="7">
      <t>ラン</t>
    </rPh>
    <rPh sb="9" eb="11">
      <t>カブスウ</t>
    </rPh>
    <rPh sb="14" eb="16">
      <t>トウシ</t>
    </rPh>
    <rPh sb="16" eb="17">
      <t>クチ</t>
    </rPh>
    <rPh sb="17" eb="18">
      <t>スウ</t>
    </rPh>
    <rPh sb="18" eb="19">
      <t>トウ</t>
    </rPh>
    <rPh sb="20" eb="22">
      <t>キニュウ</t>
    </rPh>
    <phoneticPr fontId="7"/>
  </si>
  <si>
    <t>８．「評価額」欄は、当該年度末に保有している有価証券等について、その評価額を記入してください。</t>
    <rPh sb="3" eb="6">
      <t>ヒョウカガク</t>
    </rPh>
    <rPh sb="7" eb="8">
      <t>ラン</t>
    </rPh>
    <rPh sb="10" eb="12">
      <t>トウガイ</t>
    </rPh>
    <rPh sb="12" eb="15">
      <t>ネンドマツ</t>
    </rPh>
    <rPh sb="16" eb="18">
      <t>ホユウ</t>
    </rPh>
    <rPh sb="22" eb="24">
      <t>ユウカ</t>
    </rPh>
    <rPh sb="24" eb="26">
      <t>ショウケン</t>
    </rPh>
    <rPh sb="26" eb="27">
      <t>トウ</t>
    </rPh>
    <rPh sb="34" eb="37">
      <t>ヒョウカガク</t>
    </rPh>
    <rPh sb="38" eb="40">
      <t>キニュウ</t>
    </rPh>
    <phoneticPr fontId="7"/>
  </si>
  <si>
    <t>１．当該年度内に売買した全ての有価証券等及び当該年度末に保有している有価証券等について記入してください。</t>
    <rPh sb="2" eb="4">
      <t>トウガイ</t>
    </rPh>
    <rPh sb="4" eb="6">
      <t>ネンド</t>
    </rPh>
    <rPh sb="6" eb="7">
      <t>ナイ</t>
    </rPh>
    <rPh sb="8" eb="10">
      <t>バイバイ</t>
    </rPh>
    <rPh sb="12" eb="13">
      <t>スベ</t>
    </rPh>
    <rPh sb="15" eb="17">
      <t>ユウカ</t>
    </rPh>
    <rPh sb="17" eb="19">
      <t>ショウケン</t>
    </rPh>
    <rPh sb="19" eb="20">
      <t>トウ</t>
    </rPh>
    <rPh sb="20" eb="21">
      <t>オヨ</t>
    </rPh>
    <rPh sb="22" eb="24">
      <t>トウガイ</t>
    </rPh>
    <rPh sb="24" eb="27">
      <t>ネンドマツ</t>
    </rPh>
    <rPh sb="28" eb="30">
      <t>ホユウ</t>
    </rPh>
    <rPh sb="34" eb="36">
      <t>ユウカ</t>
    </rPh>
    <rPh sb="36" eb="38">
      <t>ショウケン</t>
    </rPh>
    <rPh sb="38" eb="39">
      <t>トウ</t>
    </rPh>
    <rPh sb="43" eb="45">
      <t>キニュウ</t>
    </rPh>
    <phoneticPr fontId="7"/>
  </si>
  <si>
    <t>区分</t>
    <rPh sb="0" eb="2">
      <t>クブン</t>
    </rPh>
    <phoneticPr fontId="7"/>
  </si>
  <si>
    <t>職名</t>
    <rPh sb="0" eb="2">
      <t>ショクメイ</t>
    </rPh>
    <phoneticPr fontId="7"/>
  </si>
  <si>
    <t>氏名</t>
    <rPh sb="0" eb="2">
      <t>シメイ</t>
    </rPh>
    <phoneticPr fontId="7"/>
  </si>
  <si>
    <t>辞令の有無</t>
    <rPh sb="0" eb="2">
      <t>ジレイ</t>
    </rPh>
    <rPh sb="3" eb="5">
      <t>ウム</t>
    </rPh>
    <phoneticPr fontId="7"/>
  </si>
  <si>
    <t>交付年月日</t>
    <rPh sb="0" eb="2">
      <t>コウフ</t>
    </rPh>
    <rPh sb="2" eb="5">
      <t>ネンガッピ</t>
    </rPh>
    <phoneticPr fontId="7"/>
  </si>
  <si>
    <t>整備項目</t>
    <rPh sb="0" eb="4">
      <t>セイビコウモク</t>
    </rPh>
    <phoneticPr fontId="7"/>
  </si>
  <si>
    <t>整備状況</t>
    <rPh sb="0" eb="2">
      <t>セイビ</t>
    </rPh>
    <rPh sb="2" eb="4">
      <t>ジョウキョウ</t>
    </rPh>
    <phoneticPr fontId="7"/>
  </si>
  <si>
    <t>統括会計責任者</t>
    <rPh sb="0" eb="2">
      <t>トウカツ</t>
    </rPh>
    <rPh sb="2" eb="4">
      <t>カイケイ</t>
    </rPh>
    <rPh sb="4" eb="7">
      <t>セキニンシャ</t>
    </rPh>
    <phoneticPr fontId="7"/>
  </si>
  <si>
    <t>有</t>
    <rPh sb="0" eb="1">
      <t>ア</t>
    </rPh>
    <phoneticPr fontId="7"/>
  </si>
  <si>
    <t>月</t>
    <rPh sb="0" eb="1">
      <t>ゲツ</t>
    </rPh>
    <phoneticPr fontId="7"/>
  </si>
  <si>
    <t>会計責任者</t>
    <rPh sb="0" eb="2">
      <t>カイケイ</t>
    </rPh>
    <rPh sb="2" eb="5">
      <t>セキニンシャ</t>
    </rPh>
    <phoneticPr fontId="7"/>
  </si>
  <si>
    <t>①予算関係</t>
    <rPh sb="1" eb="3">
      <t>ヨサン</t>
    </rPh>
    <rPh sb="3" eb="5">
      <t>カンケイ</t>
    </rPh>
    <phoneticPr fontId="7"/>
  </si>
  <si>
    <t>事業計画書</t>
  </si>
  <si>
    <t>当初予算</t>
  </si>
  <si>
    <t>出納職員</t>
    <rPh sb="0" eb="2">
      <t>スイトウ</t>
    </rPh>
    <rPh sb="2" eb="4">
      <t>ショクイン</t>
    </rPh>
    <phoneticPr fontId="7"/>
  </si>
  <si>
    <t>補正予算</t>
    <phoneticPr fontId="7"/>
  </si>
  <si>
    <t>年度末予算、大区分において
予算超過支出</t>
    <phoneticPr fontId="7"/>
  </si>
  <si>
    <t>②月次報告書（預貯金等確認後、
　  理事長(会長)に提出、決裁）</t>
    <rPh sb="1" eb="3">
      <t>ゲツジ</t>
    </rPh>
    <rPh sb="3" eb="6">
      <t>ホウコクショ</t>
    </rPh>
    <rPh sb="7" eb="10">
      <t>ヨチョキン</t>
    </rPh>
    <rPh sb="10" eb="11">
      <t>トウ</t>
    </rPh>
    <rPh sb="11" eb="13">
      <t>カクニン</t>
    </rPh>
    <rPh sb="13" eb="14">
      <t>ゴ</t>
    </rPh>
    <rPh sb="19" eb="22">
      <t>リジチョウ</t>
    </rPh>
    <rPh sb="23" eb="25">
      <t>カイチョウ</t>
    </rPh>
    <rPh sb="27" eb="29">
      <t>テイシュツ</t>
    </rPh>
    <rPh sb="30" eb="32">
      <t>ケッサイ</t>
    </rPh>
    <phoneticPr fontId="7"/>
  </si>
  <si>
    <t>契約担当者</t>
    <rPh sb="0" eb="2">
      <t>ケイヤク</t>
    </rPh>
    <rPh sb="2" eb="5">
      <t>タントウシャ</t>
    </rPh>
    <phoneticPr fontId="7"/>
  </si>
  <si>
    <t>③決算関係</t>
    <phoneticPr fontId="7"/>
  </si>
  <si>
    <t>事業報告書</t>
    <phoneticPr fontId="7"/>
  </si>
  <si>
    <t>④決算数値根拠明細書</t>
    <rPh sb="1" eb="3">
      <t>ケッサン</t>
    </rPh>
    <rPh sb="3" eb="5">
      <t>スウチ</t>
    </rPh>
    <rPh sb="5" eb="7">
      <t>コンキョ</t>
    </rPh>
    <rPh sb="7" eb="9">
      <t>メイサイ</t>
    </rPh>
    <rPh sb="9" eb="10">
      <t>ショ</t>
    </rPh>
    <phoneticPr fontId="7"/>
  </si>
  <si>
    <t>固定資産管理責任者</t>
    <rPh sb="0" eb="4">
      <t>コテイシサン</t>
    </rPh>
    <rPh sb="4" eb="6">
      <t>カンリ</t>
    </rPh>
    <rPh sb="6" eb="9">
      <t>セキニンシャ</t>
    </rPh>
    <phoneticPr fontId="7"/>
  </si>
  <si>
    <t>未収金明細書</t>
    <rPh sb="0" eb="3">
      <t>ミシュウキン</t>
    </rPh>
    <rPh sb="3" eb="6">
      <t>メイサイショ</t>
    </rPh>
    <phoneticPr fontId="7"/>
  </si>
  <si>
    <t>未払金明細書</t>
    <rPh sb="0" eb="3">
      <t>ミハライキン</t>
    </rPh>
    <rPh sb="3" eb="6">
      <t>メイサイショ</t>
    </rPh>
    <phoneticPr fontId="7"/>
  </si>
  <si>
    <t>預り金明細書</t>
    <rPh sb="0" eb="1">
      <t>アズカ</t>
    </rPh>
    <rPh sb="2" eb="3">
      <t>キン</t>
    </rPh>
    <rPh sb="3" eb="6">
      <t>メイサイショ</t>
    </rPh>
    <phoneticPr fontId="7"/>
  </si>
  <si>
    <t>その他必要な明細書</t>
    <rPh sb="2" eb="3">
      <t>タ</t>
    </rPh>
    <rPh sb="3" eb="5">
      <t>ヒツヨウ</t>
    </rPh>
    <rPh sb="6" eb="9">
      <t>メイサイショ</t>
    </rPh>
    <phoneticPr fontId="7"/>
  </si>
  <si>
    <t>）</t>
    <phoneticPr fontId="7"/>
  </si>
  <si>
    <t>収入、支出、寄附の受入の手続きにおける複数職員の関与の有無</t>
    <phoneticPr fontId="7"/>
  </si>
  <si>
    <t>月次報告書</t>
    <rPh sb="0" eb="2">
      <t>ゲツジ</t>
    </rPh>
    <rPh sb="2" eb="4">
      <t>ホウコク</t>
    </rPh>
    <rPh sb="4" eb="5">
      <t>ショ</t>
    </rPh>
    <phoneticPr fontId="7"/>
  </si>
  <si>
    <t>毎月の作成有無</t>
    <rPh sb="0" eb="2">
      <t>マイツキ</t>
    </rPh>
    <rPh sb="3" eb="5">
      <t>サクセイ</t>
    </rPh>
    <rPh sb="5" eb="7">
      <t>ウム</t>
    </rPh>
    <phoneticPr fontId="7"/>
  </si>
  <si>
    <t>⑤会計帳簿＜主要簿＞</t>
    <rPh sb="1" eb="3">
      <t>カイケイ</t>
    </rPh>
    <rPh sb="3" eb="5">
      <t>チョウボ</t>
    </rPh>
    <rPh sb="6" eb="8">
      <t>シュヨウ</t>
    </rPh>
    <rPh sb="8" eb="9">
      <t>ボ</t>
    </rPh>
    <phoneticPr fontId="7"/>
  </si>
  <si>
    <t>理事長への報告有無</t>
    <rPh sb="0" eb="3">
      <t>リジチョウ</t>
    </rPh>
    <rPh sb="5" eb="7">
      <t>ホウコク</t>
    </rPh>
    <rPh sb="7" eb="9">
      <t>ウム</t>
    </rPh>
    <phoneticPr fontId="7"/>
  </si>
  <si>
    <t>　</t>
  </si>
  <si>
    <t>仕訳日記帳</t>
    <rPh sb="0" eb="2">
      <t>シワケ</t>
    </rPh>
    <rPh sb="2" eb="5">
      <t>ニッキチョウ</t>
    </rPh>
    <phoneticPr fontId="7"/>
  </si>
  <si>
    <t>小口現金について、責任者による定期的な
帳簿残高、通帳残高、現金有高の照合有無</t>
    <phoneticPr fontId="7"/>
  </si>
  <si>
    <t>資金の借入時における
理事長の承認（文書）有無</t>
    <phoneticPr fontId="7"/>
  </si>
  <si>
    <t>総勘定元帳</t>
    <rPh sb="0" eb="3">
      <t>ソウカンジョウ</t>
    </rPh>
    <rPh sb="3" eb="5">
      <t>モトチョウ</t>
    </rPh>
    <phoneticPr fontId="7"/>
  </si>
  <si>
    <t>⑥会計帳簿＜補助簿＞</t>
    <rPh sb="1" eb="3">
      <t>カイケイ</t>
    </rPh>
    <rPh sb="3" eb="5">
      <t>チョウボ</t>
    </rPh>
    <rPh sb="6" eb="8">
      <t>ホジョ</t>
    </rPh>
    <rPh sb="8" eb="9">
      <t>ボ</t>
    </rPh>
    <phoneticPr fontId="7"/>
  </si>
  <si>
    <t>小口現金出納簿</t>
    <rPh sb="0" eb="2">
      <t>コグチ</t>
    </rPh>
    <rPh sb="2" eb="4">
      <t>ゲンキン</t>
    </rPh>
    <rPh sb="4" eb="7">
      <t>スイトウボ</t>
    </rPh>
    <phoneticPr fontId="7"/>
  </si>
  <si>
    <t>管理者の職・氏名</t>
    <rPh sb="0" eb="3">
      <t>カンリシャ</t>
    </rPh>
    <rPh sb="4" eb="5">
      <t>ショク</t>
    </rPh>
    <rPh sb="6" eb="8">
      <t>シメイ</t>
    </rPh>
    <phoneticPr fontId="7"/>
  </si>
  <si>
    <t>保管場所</t>
    <rPh sb="0" eb="2">
      <t>ホカン</t>
    </rPh>
    <rPh sb="2" eb="4">
      <t>バショ</t>
    </rPh>
    <phoneticPr fontId="7"/>
  </si>
  <si>
    <t>有価証券台帳</t>
    <rPh sb="0" eb="2">
      <t>ユウカ</t>
    </rPh>
    <rPh sb="2" eb="4">
      <t>ショウケン</t>
    </rPh>
    <rPh sb="4" eb="6">
      <t>ダイチョウ</t>
    </rPh>
    <phoneticPr fontId="7"/>
  </si>
  <si>
    <t>通帳・小切手帳</t>
    <rPh sb="0" eb="2">
      <t>ツウチョウ</t>
    </rPh>
    <rPh sb="3" eb="7">
      <t>コギッテチョウ</t>
    </rPh>
    <phoneticPr fontId="7"/>
  </si>
  <si>
    <t>職</t>
    <rPh sb="0" eb="1">
      <t>ショク</t>
    </rPh>
    <phoneticPr fontId="7"/>
  </si>
  <si>
    <t>未収金台帳</t>
    <phoneticPr fontId="7"/>
  </si>
  <si>
    <t>同一の場所</t>
    <rPh sb="0" eb="2">
      <t>ドウイツ</t>
    </rPh>
    <rPh sb="3" eb="5">
      <t>バショ</t>
    </rPh>
    <phoneticPr fontId="7"/>
  </si>
  <si>
    <t>未払金台帳</t>
    <phoneticPr fontId="7"/>
  </si>
  <si>
    <t>理事長以外の者が金融機関</t>
    <phoneticPr fontId="7"/>
  </si>
  <si>
    <t>借入金台帳</t>
    <phoneticPr fontId="7"/>
  </si>
  <si>
    <t>金融機関届出印</t>
    <rPh sb="0" eb="2">
      <t>キンユウ</t>
    </rPh>
    <rPh sb="2" eb="4">
      <t>キカン</t>
    </rPh>
    <rPh sb="4" eb="7">
      <t>トドケデイン</t>
    </rPh>
    <phoneticPr fontId="7"/>
  </si>
  <si>
    <t>別場所</t>
    <rPh sb="0" eb="1">
      <t>ベツ</t>
    </rPh>
    <rPh sb="1" eb="3">
      <t>バショ</t>
    </rPh>
    <phoneticPr fontId="7"/>
  </si>
  <si>
    <t>届出印を保管する場合は、</t>
    <phoneticPr fontId="7"/>
  </si>
  <si>
    <t>借入金償還計画表</t>
    <rPh sb="0" eb="3">
      <t>カリイレキン</t>
    </rPh>
    <rPh sb="3" eb="5">
      <t>ショウカン</t>
    </rPh>
    <rPh sb="5" eb="8">
      <t>ケイカクヒョウ</t>
    </rPh>
    <phoneticPr fontId="7"/>
  </si>
  <si>
    <t>経理規程にその旨を明記</t>
    <phoneticPr fontId="7"/>
  </si>
  <si>
    <t>預り金台帳</t>
    <rPh sb="0" eb="1">
      <t>アズカ</t>
    </rPh>
    <rPh sb="2" eb="3">
      <t>キン</t>
    </rPh>
    <rPh sb="3" eb="5">
      <t>ダイチョウ</t>
    </rPh>
    <phoneticPr fontId="7"/>
  </si>
  <si>
    <t>してください。</t>
    <phoneticPr fontId="7"/>
  </si>
  <si>
    <t>その他台帳</t>
    <rPh sb="2" eb="3">
      <t>タ</t>
    </rPh>
    <rPh sb="3" eb="5">
      <t>ダイチョウ</t>
    </rPh>
    <phoneticPr fontId="7"/>
  </si>
  <si>
    <t>委託の有無</t>
    <rPh sb="0" eb="2">
      <t>イタク</t>
    </rPh>
    <rPh sb="3" eb="5">
      <t>ウム</t>
    </rPh>
    <phoneticPr fontId="7"/>
  </si>
  <si>
    <t>委託先</t>
    <rPh sb="0" eb="3">
      <t>イタクサキ</t>
    </rPh>
    <phoneticPr fontId="7"/>
  </si>
  <si>
    <t>⑦寄附金関係</t>
    <rPh sb="1" eb="4">
      <t>キフキン</t>
    </rPh>
    <rPh sb="4" eb="6">
      <t>カンケイ</t>
    </rPh>
    <phoneticPr fontId="7"/>
  </si>
  <si>
    <t>寄附金（品）台帳</t>
    <rPh sb="1" eb="2">
      <t>フ</t>
    </rPh>
    <phoneticPr fontId="7"/>
  </si>
  <si>
    <t>委託内容</t>
    <rPh sb="0" eb="4">
      <t>イタクナイヨウ</t>
    </rPh>
    <phoneticPr fontId="7"/>
  </si>
  <si>
    <t>寄附申込書（祝儀袋等を含む）</t>
    <rPh sb="1" eb="2">
      <t>フ</t>
    </rPh>
    <rPh sb="6" eb="8">
      <t>シュウギ</t>
    </rPh>
    <rPh sb="8" eb="9">
      <t>フクロ</t>
    </rPh>
    <rPh sb="9" eb="10">
      <t>トウ</t>
    </rPh>
    <rPh sb="11" eb="12">
      <t>フク</t>
    </rPh>
    <phoneticPr fontId="7"/>
  </si>
  <si>
    <t>寄附受領書（控）</t>
    <rPh sb="1" eb="2">
      <t>フ</t>
    </rPh>
    <phoneticPr fontId="7"/>
  </si>
  <si>
    <t>⑧支出証拠書類綴</t>
    <rPh sb="1" eb="3">
      <t>シシュツ</t>
    </rPh>
    <rPh sb="3" eb="5">
      <t>ショウコ</t>
    </rPh>
    <rPh sb="5" eb="7">
      <t>ショルイ</t>
    </rPh>
    <rPh sb="7" eb="8">
      <t>ツヅ</t>
    </rPh>
    <phoneticPr fontId="7"/>
  </si>
  <si>
    <t>⑨各種契約書綴</t>
    <phoneticPr fontId="7"/>
  </si>
  <si>
    <t xml:space="preserve">２．諸帳簿等の整備状況   </t>
    <phoneticPr fontId="7"/>
  </si>
  <si>
    <t>３．会計職員の状況</t>
    <rPh sb="2" eb="4">
      <t>カイケイ</t>
    </rPh>
    <rPh sb="4" eb="6">
      <t>ショクイン</t>
    </rPh>
    <rPh sb="7" eb="9">
      <t>ジョウキョウ</t>
    </rPh>
    <phoneticPr fontId="7"/>
  </si>
  <si>
    <t>４．内部牽制体制の確保</t>
    <rPh sb="2" eb="4">
      <t>ナイブ</t>
    </rPh>
    <rPh sb="4" eb="6">
      <t>ケンセイ</t>
    </rPh>
    <rPh sb="6" eb="8">
      <t>タイセイ</t>
    </rPh>
    <rPh sb="9" eb="11">
      <t>カクホ</t>
    </rPh>
    <phoneticPr fontId="7"/>
  </si>
  <si>
    <t>５．会計事務の会計事務所等への委託の状況</t>
    <phoneticPr fontId="7"/>
  </si>
  <si>
    <t>10．繰越額の状況（措置・保育所）</t>
    <rPh sb="3" eb="6">
      <t>クリコシガク</t>
    </rPh>
    <rPh sb="7" eb="9">
      <t>ジョウキョウ</t>
    </rPh>
    <rPh sb="10" eb="12">
      <t>ソチ</t>
    </rPh>
    <rPh sb="13" eb="16">
      <t>ホイクショ</t>
    </rPh>
    <phoneticPr fontId="7"/>
  </si>
  <si>
    <t>①事業活動収入計</t>
    <phoneticPr fontId="7"/>
  </si>
  <si>
    <t>②当期末支払資金残高</t>
    <phoneticPr fontId="7"/>
  </si>
  <si>
    <t>③当期資金収支差額合計</t>
    <phoneticPr fontId="7"/>
  </si>
  <si>
    <t>④積立資産支出
 （長期預り金積立資産支出を除く）</t>
    <phoneticPr fontId="7"/>
  </si>
  <si>
    <t>⑤介護保険事業収入</t>
    <phoneticPr fontId="7"/>
  </si>
  <si>
    <t>⑥利用料収入</t>
    <phoneticPr fontId="7"/>
  </si>
  <si>
    <t>当期繰越</t>
    <rPh sb="0" eb="2">
      <t>トウキ</t>
    </rPh>
    <rPh sb="2" eb="4">
      <t>クリコシ</t>
    </rPh>
    <phoneticPr fontId="7"/>
  </si>
  <si>
    <t>資金保有</t>
    <rPh sb="0" eb="2">
      <t>シキン</t>
    </rPh>
    <rPh sb="2" eb="4">
      <t>ホユウ</t>
    </rPh>
    <phoneticPr fontId="7"/>
  </si>
  <si>
    <t>１．措置費支弁対象施設及び保育所のみ記入してください（認定こども園は記入不要）。</t>
    <phoneticPr fontId="7"/>
  </si>
  <si>
    <t>A（③＋④）</t>
    <phoneticPr fontId="7"/>
  </si>
  <si>
    <t>B（①）</t>
    <phoneticPr fontId="7"/>
  </si>
  <si>
    <t>C（②）</t>
    <phoneticPr fontId="7"/>
  </si>
  <si>
    <t>D委託費(措置費)収入計</t>
    <phoneticPr fontId="7"/>
  </si>
  <si>
    <t>C／D（％）</t>
    <phoneticPr fontId="7"/>
  </si>
  <si>
    <t>２．「収支分析表の提出有無」欄は、「A/B（%）」が5%を超える保育所のみ記入してください。</t>
    <rPh sb="14" eb="15">
      <t>ラン</t>
    </rPh>
    <rPh sb="29" eb="30">
      <t>コ</t>
    </rPh>
    <rPh sb="32" eb="35">
      <t>ホイクショ</t>
    </rPh>
    <rPh sb="37" eb="39">
      <t>キニュウ</t>
    </rPh>
    <phoneticPr fontId="7"/>
  </si>
  <si>
    <t>A／B（%）</t>
    <phoneticPr fontId="7"/>
  </si>
  <si>
    <t>６．契約の状況</t>
    <phoneticPr fontId="7"/>
  </si>
  <si>
    <t>７．預貯金、有価証券等明細表</t>
    <phoneticPr fontId="7"/>
  </si>
  <si>
    <t>８．借入金の状況</t>
    <rPh sb="2" eb="5">
      <t>カリイレキン</t>
    </rPh>
    <rPh sb="6" eb="8">
      <t>ジョウキョウ</t>
    </rPh>
    <phoneticPr fontId="5"/>
  </si>
  <si>
    <t>９．弾力運用の状況（措置・保育所）</t>
    <rPh sb="2" eb="4">
      <t>ダンリョク</t>
    </rPh>
    <rPh sb="4" eb="6">
      <t>ウンヨウ</t>
    </rPh>
    <rPh sb="7" eb="9">
      <t>ジョウキョウ</t>
    </rPh>
    <rPh sb="10" eb="12">
      <t>ソチ</t>
    </rPh>
    <rPh sb="13" eb="16">
      <t>ホイクショ</t>
    </rPh>
    <phoneticPr fontId="7"/>
  </si>
  <si>
    <t>９．弾力運用の状況（措置・保育所）</t>
    <phoneticPr fontId="7"/>
  </si>
  <si>
    <t>11．就労支援事業（作業）の状況</t>
    <rPh sb="10" eb="12">
      <t>サギョウ</t>
    </rPh>
    <phoneticPr fontId="7"/>
  </si>
  <si>
    <t>拠点区分ごとに記入してください（拠点区分が複数ある場合は適宜シートを増やして記入してください）。</t>
    <rPh sb="0" eb="2">
      <t>キョテン</t>
    </rPh>
    <rPh sb="2" eb="4">
      <t>クブン</t>
    </rPh>
    <rPh sb="7" eb="9">
      <t>キニュウ</t>
    </rPh>
    <rPh sb="16" eb="18">
      <t>キョテン</t>
    </rPh>
    <rPh sb="18" eb="20">
      <t>クブン</t>
    </rPh>
    <phoneticPr fontId="7"/>
  </si>
  <si>
    <t>（１）工賃の状況</t>
    <rPh sb="3" eb="5">
      <t>コウチン</t>
    </rPh>
    <rPh sb="6" eb="8">
      <t>ジョウキョウ</t>
    </rPh>
    <phoneticPr fontId="7"/>
  </si>
  <si>
    <t>種目別</t>
    <rPh sb="0" eb="3">
      <t>シュモクベツ</t>
    </rPh>
    <phoneticPr fontId="7"/>
  </si>
  <si>
    <t>作業者数</t>
    <rPh sb="0" eb="3">
      <t>サギョウシャ</t>
    </rPh>
    <rPh sb="3" eb="4">
      <t>スウ</t>
    </rPh>
    <phoneticPr fontId="7"/>
  </si>
  <si>
    <t>受注先</t>
    <rPh sb="0" eb="3">
      <t>ジュチュウサキ</t>
    </rPh>
    <phoneticPr fontId="7"/>
  </si>
  <si>
    <t>必要経費</t>
    <rPh sb="0" eb="2">
      <t>ヒツヨウ</t>
    </rPh>
    <rPh sb="2" eb="4">
      <t>ケイヒ</t>
    </rPh>
    <phoneticPr fontId="7"/>
  </si>
  <si>
    <t>支払工賃総額</t>
    <rPh sb="0" eb="2">
      <t>シハライ</t>
    </rPh>
    <rPh sb="2" eb="4">
      <t>コウチン</t>
    </rPh>
    <rPh sb="4" eb="6">
      <t>ソウガク</t>
    </rPh>
    <phoneticPr fontId="7"/>
  </si>
  <si>
    <t>（千円）</t>
    <rPh sb="1" eb="2">
      <t>セン</t>
    </rPh>
    <rPh sb="2" eb="3">
      <t>エン</t>
    </rPh>
    <phoneticPr fontId="7"/>
  </si>
  <si>
    <t>最高</t>
    <rPh sb="0" eb="2">
      <t>サイコウ</t>
    </rPh>
    <phoneticPr fontId="7"/>
  </si>
  <si>
    <t>最低</t>
    <rPh sb="0" eb="2">
      <t>サイテイ</t>
    </rPh>
    <phoneticPr fontId="7"/>
  </si>
  <si>
    <t>平均</t>
    <rPh sb="0" eb="2">
      <t>ヘイキン</t>
    </rPh>
    <phoneticPr fontId="7"/>
  </si>
  <si>
    <t>２．別に規程等がある場合は、代替として添付してください。</t>
    <rPh sb="2" eb="3">
      <t>ベツ</t>
    </rPh>
    <rPh sb="4" eb="6">
      <t>キテイ</t>
    </rPh>
    <rPh sb="6" eb="7">
      <t>トウ</t>
    </rPh>
    <rPh sb="10" eb="12">
      <t>バアイ</t>
    </rPh>
    <phoneticPr fontId="7"/>
  </si>
  <si>
    <t>（２）必要経費の内訳</t>
  </si>
  <si>
    <t>（３）就労支援関係諸帳簿等の整備状況</t>
    <phoneticPr fontId="7"/>
  </si>
  <si>
    <t>材料費</t>
    <rPh sb="0" eb="3">
      <t>ザイリョウヒ</t>
    </rPh>
    <phoneticPr fontId="7"/>
  </si>
  <si>
    <t>労務費</t>
    <rPh sb="0" eb="3">
      <t>ロウムヒ</t>
    </rPh>
    <phoneticPr fontId="7"/>
  </si>
  <si>
    <t>経費</t>
    <rPh sb="0" eb="2">
      <t>ケイヒ</t>
    </rPh>
    <phoneticPr fontId="7"/>
  </si>
  <si>
    <t>拠点区分及び
科目間の按分方法</t>
    <rPh sb="0" eb="2">
      <t>キョテン</t>
    </rPh>
    <rPh sb="2" eb="4">
      <t>クブン</t>
    </rPh>
    <rPh sb="4" eb="5">
      <t>オヨ</t>
    </rPh>
    <rPh sb="7" eb="10">
      <t>カモクカン</t>
    </rPh>
    <rPh sb="11" eb="13">
      <t>アンブン</t>
    </rPh>
    <rPh sb="13" eb="15">
      <t>ホウホウ</t>
    </rPh>
    <phoneticPr fontId="7"/>
  </si>
  <si>
    <t>書類・帳簿名</t>
    <rPh sb="0" eb="2">
      <t>ショルイ</t>
    </rPh>
    <rPh sb="3" eb="5">
      <t>チョウボ</t>
    </rPh>
    <rPh sb="5" eb="6">
      <t>メイ</t>
    </rPh>
    <phoneticPr fontId="7"/>
  </si>
  <si>
    <t>整備有無</t>
    <rPh sb="0" eb="2">
      <t>セイビ</t>
    </rPh>
    <rPh sb="2" eb="4">
      <t>ウム</t>
    </rPh>
    <phoneticPr fontId="7"/>
  </si>
  <si>
    <t>水道光熱費</t>
    <phoneticPr fontId="7"/>
  </si>
  <si>
    <t>通信運搬費</t>
    <phoneticPr fontId="7"/>
  </si>
  <si>
    <t>工賃算出基準</t>
    <rPh sb="0" eb="2">
      <t>コウチン</t>
    </rPh>
    <rPh sb="2" eb="4">
      <t>サンシュツ</t>
    </rPh>
    <rPh sb="4" eb="6">
      <t>キジュン</t>
    </rPh>
    <phoneticPr fontId="7"/>
  </si>
  <si>
    <t>工賃支給明細書</t>
    <phoneticPr fontId="7"/>
  </si>
  <si>
    <t>(受取・支払)手形記入帳</t>
    <phoneticPr fontId="7"/>
  </si>
  <si>
    <t>貯蔵品台帳</t>
    <phoneticPr fontId="7"/>
  </si>
  <si>
    <t>商品台帳</t>
    <rPh sb="0" eb="2">
      <t>ショウヒン</t>
    </rPh>
    <rPh sb="2" eb="4">
      <t>ダイチョウ</t>
    </rPh>
    <phoneticPr fontId="7"/>
  </si>
  <si>
    <t>製品台帳</t>
    <rPh sb="0" eb="2">
      <t>セイヒン</t>
    </rPh>
    <rPh sb="2" eb="4">
      <t>ダイチョウ</t>
    </rPh>
    <phoneticPr fontId="7"/>
  </si>
  <si>
    <t>原材料台帳</t>
    <rPh sb="0" eb="3">
      <t>ゲンザイリョウ</t>
    </rPh>
    <rPh sb="3" eb="5">
      <t>ダイチョウ</t>
    </rPh>
    <phoneticPr fontId="7"/>
  </si>
  <si>
    <t>1人あたり工賃（円）</t>
    <rPh sb="0" eb="2">
      <t>ヒトリ</t>
    </rPh>
    <rPh sb="5" eb="7">
      <t>コウチン</t>
    </rPh>
    <rPh sb="8" eb="9">
      <t>エン</t>
    </rPh>
    <phoneticPr fontId="7"/>
  </si>
  <si>
    <t>１．「作業者数」欄には1ヶ月の平均人数を記入し、入所者以外の作業者数については下段（　　）書に別掲してください。</t>
    <rPh sb="13" eb="14">
      <t>ゲツ</t>
    </rPh>
    <rPh sb="15" eb="17">
      <t>ヘイキン</t>
    </rPh>
    <rPh sb="17" eb="18">
      <t>ニン</t>
    </rPh>
    <rPh sb="39" eb="40">
      <t>シタ</t>
    </rPh>
    <phoneticPr fontId="7"/>
  </si>
  <si>
    <t>※消さないでください。</t>
    <rPh sb="1" eb="2">
      <t>ケ</t>
    </rPh>
    <phoneticPr fontId="4"/>
  </si>
  <si>
    <t>◎拠点区分が1つの法人の場合、省略可</t>
    <rPh sb="1" eb="3">
      <t>キョテン</t>
    </rPh>
    <rPh sb="3" eb="5">
      <t>クブン</t>
    </rPh>
    <rPh sb="9" eb="11">
      <t>ホウジン</t>
    </rPh>
    <rPh sb="12" eb="14">
      <t>バアイ</t>
    </rPh>
    <rPh sb="15" eb="17">
      <t>ショウリャク</t>
    </rPh>
    <rPh sb="17" eb="18">
      <t>カ</t>
    </rPh>
    <phoneticPr fontId="1"/>
  </si>
  <si>
    <t>△事業区分に1つの拠点区分しか存在しない場合、省略可</t>
    <rPh sb="1" eb="3">
      <t>ジギョウ</t>
    </rPh>
    <rPh sb="3" eb="5">
      <t>クブン</t>
    </rPh>
    <rPh sb="9" eb="11">
      <t>キョテン</t>
    </rPh>
    <rPh sb="11" eb="13">
      <t>クブン</t>
    </rPh>
    <rPh sb="15" eb="17">
      <t>ソンザイ</t>
    </rPh>
    <rPh sb="20" eb="22">
      <t>バアイ</t>
    </rPh>
    <rPh sb="23" eb="25">
      <t>ショウリャク</t>
    </rPh>
    <rPh sb="25" eb="26">
      <t>カ</t>
    </rPh>
    <phoneticPr fontId="1"/>
  </si>
  <si>
    <t>財産の区分※2</t>
    <phoneticPr fontId="7"/>
  </si>
  <si>
    <t>有価証券等の種類※3</t>
    <phoneticPr fontId="7"/>
  </si>
  <si>
    <t>有価証券等の銘柄※4</t>
    <phoneticPr fontId="7"/>
  </si>
  <si>
    <t>保有目的※5</t>
    <phoneticPr fontId="7"/>
  </si>
  <si>
    <t>取得価額※6</t>
    <rPh sb="0" eb="2">
      <t>シュトク</t>
    </rPh>
    <rPh sb="2" eb="4">
      <t>カガク</t>
    </rPh>
    <phoneticPr fontId="7"/>
  </si>
  <si>
    <t>口数※7</t>
    <rPh sb="0" eb="2">
      <t>クチスウ</t>
    </rPh>
    <phoneticPr fontId="7"/>
  </si>
  <si>
    <t>評価額（円）※8</t>
    <rPh sb="4" eb="5">
      <t>エン</t>
    </rPh>
    <phoneticPr fontId="7"/>
  </si>
  <si>
    <t>建物、設備の整備・修繕、環境の改善等に要する経費</t>
    <phoneticPr fontId="7"/>
  </si>
  <si>
    <t>借入金（利息を含む）の償還又は積立のための支出</t>
    <phoneticPr fontId="7"/>
  </si>
  <si>
    <t>委託費収入の3ヶ月分
（改善基礎分含む。賃金改善要件分を除く）</t>
    <phoneticPr fontId="7"/>
  </si>
  <si>
    <t>福祉医療機構からの借入金（利息を含む）の償還</t>
    <phoneticPr fontId="7"/>
  </si>
  <si>
    <t>法人本部の運営に要する経費充当額</t>
    <phoneticPr fontId="7"/>
  </si>
  <si>
    <t>※1　（人）</t>
    <rPh sb="4" eb="5">
      <t>ニン</t>
    </rPh>
    <phoneticPr fontId="7"/>
  </si>
  <si>
    <t>工賃の算出・支払方法及び支払期日※2</t>
    <phoneticPr fontId="7"/>
  </si>
  <si>
    <t>収支分析表の提出有無
（5%を超える場合のみ）※2</t>
    <rPh sb="8" eb="10">
      <t>ウム</t>
    </rPh>
    <rPh sb="15" eb="16">
      <t>コ</t>
    </rPh>
    <rPh sb="18" eb="20">
      <t>バアイ</t>
    </rPh>
    <phoneticPr fontId="7"/>
  </si>
  <si>
    <t>借入目的
※2</t>
    <rPh sb="0" eb="2">
      <t>カリイレ</t>
    </rPh>
    <rPh sb="2" eb="4">
      <t>モクテキ</t>
    </rPh>
    <phoneticPr fontId="5"/>
  </si>
  <si>
    <t>年間償還額（円）　※4</t>
    <rPh sb="0" eb="2">
      <t>ネンカン</t>
    </rPh>
    <rPh sb="2" eb="4">
      <t>ショウカン</t>
    </rPh>
    <rPh sb="4" eb="5">
      <t>ガク</t>
    </rPh>
    <rPh sb="6" eb="7">
      <t>エン</t>
    </rPh>
    <phoneticPr fontId="5"/>
  </si>
  <si>
    <t>現在残高
※3</t>
    <rPh sb="0" eb="2">
      <t>ゲンザイ</t>
    </rPh>
    <rPh sb="2" eb="4">
      <t>ザンダカ</t>
    </rPh>
    <phoneticPr fontId="5"/>
  </si>
  <si>
    <t>充当財源別金額（円）　※4、5</t>
    <rPh sb="8" eb="9">
      <t>エン</t>
    </rPh>
    <phoneticPr fontId="5"/>
  </si>
  <si>
    <t>有価証券合計</t>
    <phoneticPr fontId="4"/>
  </si>
  <si>
    <t>内、その他積立資産合計
（C）</t>
    <rPh sb="0" eb="1">
      <t>ウチ</t>
    </rPh>
    <rPh sb="4" eb="11">
      <t>タツミタテシサンゴウケイ</t>
    </rPh>
    <phoneticPr fontId="4"/>
  </si>
  <si>
    <t>預貯金合計
（A＋B＋C）</t>
    <rPh sb="0" eb="3">
      <t>ヨチョキン</t>
    </rPh>
    <rPh sb="3" eb="5">
      <t>ゴウケイ</t>
    </rPh>
    <phoneticPr fontId="4"/>
  </si>
  <si>
    <t>内、普通預金合計
（A）</t>
    <rPh sb="0" eb="1">
      <t>ウチ</t>
    </rPh>
    <rPh sb="2" eb="4">
      <t>フツウ</t>
    </rPh>
    <rPh sb="4" eb="6">
      <t>ヨキン</t>
    </rPh>
    <phoneticPr fontId="4"/>
  </si>
  <si>
    <t>内、定期預金合計
（B）</t>
    <rPh sb="0" eb="1">
      <t>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</si>
</sst>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11"/>
      <color theme="1"/>
      <name val="游ゴシック"/>
      <family val="2"/>
      <charset val="128"/>
      <scheme val="minor"/>
    </font>
    <font>
      <sz val="14"/>
      <name val="ＭＳ 明朝"/>
      <family val="1"/>
      <charset val="128"/>
    </font>
    <font>
      <sz val="24"/>
      <name val="ＭＳ Ｐ明朝"/>
      <family val="1"/>
      <charset val="128"/>
    </font>
    <font>
      <sz val="6"/>
      <name val="游ゴシック"/>
      <family val="2"/>
      <charset val="128"/>
      <scheme val="minor"/>
    </font>
    <font>
      <sz val="6"/>
      <name val="ＭＳ 明朝"/>
      <family val="1"/>
      <charset val="128"/>
    </font>
    <font>
      <sz val="10.8"/>
      <name val="ＭＳ Ｐ明朝"/>
      <family val="1"/>
      <charset val="128"/>
    </font>
    <font>
      <sz val="6"/>
      <name val="ＭＳ Ｐゴシック"/>
      <family val="3"/>
      <charset val="128"/>
    </font>
    <font>
      <sz val="10.8"/>
      <name val="ＭＳ 明朝"/>
      <family val="1"/>
      <charset val="128"/>
    </font>
    <font>
      <sz val="24"/>
      <name val="Yu Gothic UI"/>
      <family val="3"/>
      <charset val="128"/>
    </font>
    <font>
      <sz val="10.8"/>
      <name val="Yu Gothic UI"/>
      <family val="3"/>
      <charset val="128"/>
    </font>
    <font>
      <sz val="18"/>
      <name val="Yu Gothic UI"/>
      <family val="3"/>
      <charset val="128"/>
    </font>
    <font>
      <sz val="14"/>
      <name val="Yu Gothic UI"/>
      <family val="3"/>
      <charset val="128"/>
    </font>
    <font>
      <sz val="16"/>
      <name val="Yu Gothic UI"/>
      <family val="3"/>
      <charset val="128"/>
    </font>
    <font>
      <sz val="14"/>
      <color rgb="FFFF0000"/>
      <name val="Yu Gothic UI"/>
      <family val="3"/>
      <charset val="128"/>
    </font>
    <font>
      <sz val="11"/>
      <color theme="1"/>
      <name val="Yu Gothic UI"/>
      <family val="3"/>
      <charset val="128"/>
    </font>
    <font>
      <sz val="11"/>
      <name val="Yu Gothic UI"/>
      <family val="3"/>
      <charset val="128"/>
    </font>
    <font>
      <b/>
      <sz val="11"/>
      <color theme="1"/>
      <name val="Yu Gothic UI"/>
      <family val="3"/>
      <charset val="128"/>
    </font>
    <font>
      <sz val="11"/>
      <name val="ＭＳ Ｐ明朝"/>
      <family val="1"/>
      <charset val="128"/>
    </font>
    <font>
      <sz val="6"/>
      <name val="ＭＳ Ｐ明朝"/>
      <family val="1"/>
      <charset val="128"/>
    </font>
    <font>
      <sz val="11"/>
      <name val="ＭＳ Ｐゴシック"/>
      <family val="3"/>
      <charset val="128"/>
    </font>
    <font>
      <sz val="11"/>
      <color rgb="FF000000"/>
      <name val="ＭＳ Ｐゴシック"/>
      <family val="3"/>
      <charset val="128"/>
    </font>
    <font>
      <b/>
      <sz val="14"/>
      <name val="Yu Gothic UI"/>
      <family val="3"/>
      <charset val="128"/>
    </font>
    <font>
      <b/>
      <sz val="11"/>
      <name val="Yu Gothic UI"/>
      <family val="3"/>
      <charset val="128"/>
    </font>
    <font>
      <b/>
      <sz val="24"/>
      <name val="Yu Gothic UI"/>
      <family val="3"/>
      <charset val="128"/>
    </font>
    <font>
      <sz val="10"/>
      <name val="Yu Gothic UI"/>
      <family val="3"/>
      <charset val="128"/>
    </font>
    <font>
      <b/>
      <sz val="9"/>
      <color indexed="81"/>
      <name val="Yu Gothic UI"/>
      <family val="3"/>
      <charset val="128"/>
    </font>
    <font>
      <sz val="9"/>
      <name val="Yu Gothic UI"/>
      <family val="3"/>
      <charset val="128"/>
    </font>
  </fonts>
  <fills count="5">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rgb="FFCCFFCC"/>
        <bgColor indexed="64"/>
      </patternFill>
    </fill>
  </fills>
  <borders count="9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Down="1">
      <left/>
      <right style="thin">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left style="thin">
        <color indexed="64"/>
      </left>
      <right/>
      <top/>
      <bottom style="medium">
        <color indexed="64"/>
      </bottom>
      <diagonal/>
    </border>
    <border diagonalDown="1">
      <left/>
      <right/>
      <top/>
      <bottom style="medium">
        <color indexed="64"/>
      </bottom>
      <diagonal style="thin">
        <color indexed="64"/>
      </diagonal>
    </border>
    <border>
      <left/>
      <right style="medium">
        <color indexed="64"/>
      </right>
      <top style="thin">
        <color indexed="64"/>
      </top>
      <bottom/>
      <diagonal/>
    </border>
    <border diagonalDown="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right style="medium">
        <color indexed="64"/>
      </right>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style="thin">
        <color indexed="64"/>
      </right>
      <top/>
      <bottom/>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medium">
        <color indexed="64"/>
      </right>
      <top style="thin">
        <color indexed="64"/>
      </top>
      <bottom style="hair">
        <color indexed="64"/>
      </bottom>
      <diagonal style="thin">
        <color indexed="64"/>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diagonalDown="1">
      <left/>
      <right style="medium">
        <color indexed="64"/>
      </right>
      <top style="thin">
        <color indexed="64"/>
      </top>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s>
  <cellStyleXfs count="8">
    <xf numFmtId="0" fontId="0" fillId="0" borderId="0">
      <alignment vertical="center"/>
    </xf>
    <xf numFmtId="0" fontId="2" fillId="0" borderId="0"/>
    <xf numFmtId="0" fontId="8" fillId="0" borderId="0"/>
    <xf numFmtId="0" fontId="20" fillId="0" borderId="0"/>
    <xf numFmtId="38" fontId="1" fillId="0" borderId="0" applyFont="0" applyFill="0" applyBorder="0" applyAlignment="0" applyProtection="0">
      <alignment vertical="center"/>
    </xf>
    <xf numFmtId="0" fontId="20" fillId="0" borderId="0"/>
    <xf numFmtId="0" fontId="18" fillId="0" borderId="0"/>
    <xf numFmtId="9" fontId="1" fillId="0" borderId="0" applyFont="0" applyFill="0" applyBorder="0" applyAlignment="0" applyProtection="0">
      <alignment vertical="center"/>
    </xf>
  </cellStyleXfs>
  <cellXfs count="655">
    <xf numFmtId="0" fontId="0" fillId="0" borderId="0" xfId="0">
      <alignment vertical="center"/>
    </xf>
    <xf numFmtId="0" fontId="6" fillId="0" borderId="0" xfId="1" applyFont="1" applyAlignment="1" applyProtection="1">
      <alignment vertical="center"/>
      <protection hidden="1"/>
    </xf>
    <xf numFmtId="0" fontId="3" fillId="0" borderId="0" xfId="1" applyFont="1" applyAlignment="1" applyProtection="1">
      <alignment vertical="center"/>
      <protection hidden="1"/>
    </xf>
    <xf numFmtId="0" fontId="9" fillId="0" borderId="0" xfId="1" applyNumberFormat="1" applyFont="1" applyAlignment="1" applyProtection="1">
      <alignment horizontal="center" vertical="center"/>
      <protection hidden="1"/>
    </xf>
    <xf numFmtId="0" fontId="10" fillId="0" borderId="0" xfId="1" applyNumberFormat="1" applyFont="1" applyAlignment="1" applyProtection="1">
      <alignment vertical="center"/>
      <protection hidden="1"/>
    </xf>
    <xf numFmtId="0" fontId="10" fillId="0" borderId="0" xfId="1" applyFont="1" applyAlignment="1" applyProtection="1">
      <alignment vertical="center"/>
      <protection hidden="1"/>
    </xf>
    <xf numFmtId="0" fontId="11" fillId="0" borderId="0" xfId="1" applyNumberFormat="1" applyFont="1" applyAlignment="1" applyProtection="1">
      <alignment horizontal="center" vertical="center"/>
      <protection hidden="1"/>
    </xf>
    <xf numFmtId="0" fontId="9" fillId="0" borderId="0" xfId="1" applyNumberFormat="1" applyFont="1" applyAlignment="1" applyProtection="1">
      <alignment vertical="center"/>
      <protection hidden="1"/>
    </xf>
    <xf numFmtId="0" fontId="9" fillId="0" borderId="0" xfId="1" applyFont="1" applyAlignment="1" applyProtection="1">
      <alignment vertical="center"/>
      <protection hidden="1"/>
    </xf>
    <xf numFmtId="0" fontId="11" fillId="0" borderId="0" xfId="1" applyNumberFormat="1" applyFont="1" applyAlignment="1" applyProtection="1">
      <alignment horizontal="centerContinuous" vertical="center"/>
      <protection hidden="1"/>
    </xf>
    <xf numFmtId="0" fontId="10" fillId="0" borderId="0" xfId="1" applyNumberFormat="1" applyFont="1" applyAlignment="1" applyProtection="1">
      <alignment horizontal="centerContinuous" vertical="center"/>
      <protection hidden="1"/>
    </xf>
    <xf numFmtId="0" fontId="12" fillId="0" borderId="0" xfId="1" applyNumberFormat="1" applyFont="1" applyAlignment="1" applyProtection="1">
      <alignment horizontal="right" vertical="center"/>
      <protection hidden="1"/>
    </xf>
    <xf numFmtId="0" fontId="12" fillId="0" borderId="0" xfId="1" applyNumberFormat="1" applyFont="1" applyAlignment="1" applyProtection="1">
      <alignment vertical="center"/>
      <protection hidden="1"/>
    </xf>
    <xf numFmtId="0" fontId="12" fillId="0" borderId="0" xfId="2" applyNumberFormat="1" applyFont="1" applyAlignment="1">
      <alignment vertical="center"/>
    </xf>
    <xf numFmtId="0" fontId="14" fillId="0" borderId="0" xfId="1" applyNumberFormat="1" applyFont="1" applyAlignment="1" applyProtection="1">
      <alignment vertical="center"/>
      <protection hidden="1"/>
    </xf>
    <xf numFmtId="0" fontId="15" fillId="0" borderId="0" xfId="0" applyNumberFormat="1" applyFont="1">
      <alignment vertical="center"/>
    </xf>
    <xf numFmtId="0" fontId="17" fillId="0" borderId="0" xfId="0" applyNumberFormat="1" applyFont="1">
      <alignment vertical="center"/>
    </xf>
    <xf numFmtId="0" fontId="17" fillId="0" borderId="0" xfId="0" applyNumberFormat="1" applyFont="1" applyAlignment="1">
      <alignment horizontal="center" vertical="center"/>
    </xf>
    <xf numFmtId="0" fontId="15" fillId="0" borderId="0" xfId="0" applyFont="1">
      <alignment vertical="center"/>
    </xf>
    <xf numFmtId="0" fontId="18" fillId="0" borderId="0" xfId="2" applyFont="1" applyAlignment="1" applyProtection="1">
      <alignment vertical="center"/>
      <protection hidden="1"/>
    </xf>
    <xf numFmtId="0" fontId="22" fillId="0" borderId="0" xfId="2" applyNumberFormat="1" applyFont="1" applyAlignment="1" applyProtection="1">
      <alignment vertical="center"/>
      <protection hidden="1"/>
    </xf>
    <xf numFmtId="0" fontId="16" fillId="0" borderId="0" xfId="2" applyNumberFormat="1" applyFont="1" applyAlignment="1" applyProtection="1">
      <alignment vertical="center"/>
      <protection hidden="1"/>
    </xf>
    <xf numFmtId="0" fontId="16" fillId="0" borderId="0" xfId="2" applyNumberFormat="1" applyFont="1" applyAlignment="1" applyProtection="1">
      <alignment horizontal="center" vertical="center"/>
      <protection hidden="1"/>
    </xf>
    <xf numFmtId="0" fontId="16" fillId="0" borderId="0" xfId="3" applyNumberFormat="1" applyFont="1" applyAlignment="1" applyProtection="1">
      <alignment horizontal="right" vertical="center"/>
      <protection hidden="1"/>
    </xf>
    <xf numFmtId="0" fontId="16" fillId="0" borderId="0" xfId="3" applyNumberFormat="1" applyFont="1" applyAlignment="1" applyProtection="1">
      <alignment horizontal="center" vertical="center"/>
      <protection hidden="1"/>
    </xf>
    <xf numFmtId="0" fontId="16" fillId="4" borderId="2" xfId="2" applyNumberFormat="1" applyFont="1" applyFill="1" applyBorder="1" applyAlignment="1" applyProtection="1">
      <alignment vertical="center"/>
      <protection hidden="1"/>
    </xf>
    <xf numFmtId="0" fontId="16" fillId="4" borderId="4" xfId="2" applyNumberFormat="1" applyFont="1" applyFill="1" applyBorder="1" applyAlignment="1" applyProtection="1">
      <alignment vertical="center"/>
      <protection hidden="1"/>
    </xf>
    <xf numFmtId="0" fontId="16" fillId="4" borderId="41" xfId="2" applyNumberFormat="1" applyFont="1" applyFill="1" applyBorder="1" applyAlignment="1">
      <alignment vertical="center"/>
    </xf>
    <xf numFmtId="0" fontId="16" fillId="4" borderId="42" xfId="2" applyNumberFormat="1" applyFont="1" applyFill="1" applyBorder="1" applyAlignment="1">
      <alignment horizontal="center" vertical="center"/>
    </xf>
    <xf numFmtId="0" fontId="16" fillId="0" borderId="42" xfId="2" applyNumberFormat="1" applyFont="1" applyBorder="1" applyAlignment="1" applyProtection="1">
      <alignment horizontal="center" vertical="center"/>
      <protection hidden="1"/>
    </xf>
    <xf numFmtId="0" fontId="16" fillId="4" borderId="41" xfId="2" applyNumberFormat="1" applyFont="1" applyFill="1" applyBorder="1" applyAlignment="1" applyProtection="1">
      <alignment vertical="center"/>
      <protection hidden="1"/>
    </xf>
    <xf numFmtId="0" fontId="16" fillId="4" borderId="42" xfId="2" applyNumberFormat="1" applyFont="1" applyFill="1" applyBorder="1" applyAlignment="1" applyProtection="1">
      <alignment vertical="center"/>
      <protection hidden="1"/>
    </xf>
    <xf numFmtId="0" fontId="16" fillId="0" borderId="8" xfId="2" applyNumberFormat="1" applyFont="1" applyBorder="1" applyAlignment="1" applyProtection="1">
      <alignment horizontal="center" vertical="center"/>
      <protection hidden="1"/>
    </xf>
    <xf numFmtId="0" fontId="16" fillId="4" borderId="6" xfId="2" applyNumberFormat="1" applyFont="1" applyFill="1" applyBorder="1" applyAlignment="1" applyProtection="1">
      <alignment vertical="center"/>
      <protection hidden="1"/>
    </xf>
    <xf numFmtId="0" fontId="16" fillId="4" borderId="8" xfId="2" applyNumberFormat="1" applyFont="1" applyFill="1" applyBorder="1" applyAlignment="1" applyProtection="1">
      <alignment vertical="center"/>
      <protection hidden="1"/>
    </xf>
    <xf numFmtId="0" fontId="23" fillId="0" borderId="0" xfId="2" applyNumberFormat="1" applyFont="1" applyAlignment="1" applyProtection="1">
      <alignment horizontal="center" vertical="center"/>
      <protection hidden="1"/>
    </xf>
    <xf numFmtId="0" fontId="23" fillId="0" borderId="0" xfId="2" applyNumberFormat="1" applyFont="1" applyAlignment="1" applyProtection="1">
      <alignment vertical="center"/>
      <protection hidden="1"/>
    </xf>
    <xf numFmtId="0" fontId="13" fillId="0" borderId="0" xfId="2" applyFont="1" applyAlignment="1">
      <alignment vertical="center"/>
    </xf>
    <xf numFmtId="0" fontId="18" fillId="0" borderId="0" xfId="5" applyFont="1" applyAlignment="1" applyProtection="1">
      <alignment horizontal="left" vertical="center"/>
      <protection hidden="1"/>
    </xf>
    <xf numFmtId="0" fontId="18" fillId="0" borderId="0" xfId="5" applyFont="1" applyAlignment="1" applyProtection="1">
      <alignment vertical="center"/>
      <protection hidden="1"/>
    </xf>
    <xf numFmtId="0" fontId="22" fillId="0" borderId="0" xfId="2" applyNumberFormat="1" applyFont="1" applyAlignment="1" applyProtection="1">
      <alignment horizontal="left" vertical="center"/>
      <protection hidden="1"/>
    </xf>
    <xf numFmtId="0" fontId="16" fillId="0" borderId="0" xfId="5" applyNumberFormat="1" applyFont="1" applyAlignment="1" applyProtection="1">
      <alignment horizontal="left" vertical="center"/>
      <protection hidden="1"/>
    </xf>
    <xf numFmtId="0" fontId="23" fillId="0" borderId="0" xfId="5" applyNumberFormat="1" applyFont="1" applyAlignment="1" applyProtection="1">
      <alignment horizontal="center" vertical="center"/>
      <protection hidden="1"/>
    </xf>
    <xf numFmtId="0" fontId="23" fillId="0" borderId="0" xfId="2" applyNumberFormat="1" applyFont="1" applyAlignment="1" applyProtection="1">
      <alignment horizontal="left" vertical="center"/>
      <protection hidden="1"/>
    </xf>
    <xf numFmtId="0" fontId="23" fillId="0" borderId="0" xfId="5" applyNumberFormat="1" applyFont="1" applyAlignment="1" applyProtection="1">
      <alignment horizontal="left" vertical="center"/>
      <protection hidden="1"/>
    </xf>
    <xf numFmtId="0" fontId="23" fillId="0" borderId="0" xfId="5" applyNumberFormat="1" applyFont="1" applyAlignment="1" applyProtection="1">
      <alignment vertical="center"/>
      <protection hidden="1"/>
    </xf>
    <xf numFmtId="0" fontId="16" fillId="4" borderId="44" xfId="5" applyNumberFormat="1" applyFont="1" applyFill="1" applyBorder="1" applyAlignment="1" applyProtection="1">
      <alignment horizontal="center" vertical="center"/>
      <protection hidden="1"/>
    </xf>
    <xf numFmtId="0" fontId="16" fillId="4" borderId="25" xfId="5" applyNumberFormat="1" applyFont="1" applyFill="1" applyBorder="1" applyAlignment="1" applyProtection="1">
      <alignment horizontal="center" vertical="center"/>
      <protection hidden="1"/>
    </xf>
    <xf numFmtId="0" fontId="16" fillId="0" borderId="0" xfId="2" applyNumberFormat="1" applyFont="1" applyAlignment="1" applyProtection="1">
      <alignment horizontal="left" vertical="center"/>
      <protection hidden="1"/>
    </xf>
    <xf numFmtId="0" fontId="18" fillId="0" borderId="0" xfId="3" applyFont="1" applyAlignment="1" applyProtection="1">
      <alignment vertical="center"/>
      <protection hidden="1"/>
    </xf>
    <xf numFmtId="0" fontId="22" fillId="0" borderId="0" xfId="3" applyNumberFormat="1" applyFont="1" applyAlignment="1" applyProtection="1">
      <alignment vertical="center"/>
      <protection hidden="1"/>
    </xf>
    <xf numFmtId="0" fontId="16" fillId="0" borderId="0" xfId="3" applyNumberFormat="1" applyFont="1" applyAlignment="1" applyProtection="1">
      <alignment vertical="center"/>
      <protection hidden="1"/>
    </xf>
    <xf numFmtId="0" fontId="23" fillId="0" borderId="0" xfId="3" applyNumberFormat="1" applyFont="1" applyAlignment="1" applyProtection="1">
      <alignment vertical="center"/>
      <protection hidden="1"/>
    </xf>
    <xf numFmtId="0" fontId="23" fillId="0" borderId="0" xfId="3" applyNumberFormat="1" applyFont="1" applyAlignment="1" applyProtection="1">
      <alignment horizontal="center" vertical="center"/>
      <protection hidden="1"/>
    </xf>
    <xf numFmtId="0" fontId="18" fillId="0" borderId="0" xfId="3" applyNumberFormat="1" applyFont="1" applyAlignment="1" applyProtection="1">
      <alignment vertical="center"/>
      <protection hidden="1"/>
    </xf>
    <xf numFmtId="0" fontId="22" fillId="0" borderId="0" xfId="3" applyNumberFormat="1" applyFont="1" applyAlignment="1" applyProtection="1">
      <alignment horizontal="left" vertical="center"/>
      <protection hidden="1"/>
    </xf>
    <xf numFmtId="0" fontId="16" fillId="0" borderId="0" xfId="3" applyNumberFormat="1" applyFont="1" applyAlignment="1" applyProtection="1">
      <alignment horizontal="left" vertical="center"/>
      <protection hidden="1"/>
    </xf>
    <xf numFmtId="0" fontId="16" fillId="4" borderId="16" xfId="3" applyNumberFormat="1" applyFont="1" applyFill="1" applyBorder="1" applyAlignment="1" applyProtection="1">
      <alignment horizontal="center" vertical="center"/>
      <protection hidden="1"/>
    </xf>
    <xf numFmtId="0" fontId="16" fillId="4" borderId="7" xfId="3" applyNumberFormat="1" applyFont="1" applyFill="1" applyBorder="1" applyAlignment="1" applyProtection="1">
      <alignment vertical="center"/>
      <protection hidden="1"/>
    </xf>
    <xf numFmtId="0" fontId="16" fillId="4" borderId="7" xfId="3" applyNumberFormat="1" applyFont="1" applyFill="1" applyBorder="1" applyAlignment="1" applyProtection="1">
      <alignment horizontal="center" vertical="center"/>
      <protection hidden="1"/>
    </xf>
    <xf numFmtId="0" fontId="16" fillId="4" borderId="24" xfId="3" applyNumberFormat="1" applyFont="1" applyFill="1" applyBorder="1" applyAlignment="1" applyProtection="1">
      <alignment horizontal="center" vertical="center"/>
      <protection hidden="1"/>
    </xf>
    <xf numFmtId="0" fontId="16" fillId="4" borderId="25" xfId="3" applyNumberFormat="1" applyFont="1" applyFill="1" applyBorder="1" applyAlignment="1" applyProtection="1">
      <alignment horizontal="center" vertical="center"/>
      <protection hidden="1"/>
    </xf>
    <xf numFmtId="0" fontId="23" fillId="0" borderId="0" xfId="3" applyNumberFormat="1" applyFont="1" applyAlignment="1" applyProtection="1">
      <alignment horizontal="left" vertical="center"/>
      <protection hidden="1"/>
    </xf>
    <xf numFmtId="0" fontId="16" fillId="4" borderId="44" xfId="3" applyNumberFormat="1" applyFont="1" applyFill="1" applyBorder="1" applyAlignment="1" applyProtection="1">
      <alignment vertical="center"/>
      <protection hidden="1"/>
    </xf>
    <xf numFmtId="0" fontId="16" fillId="4" borderId="25" xfId="3" applyNumberFormat="1" applyFont="1" applyFill="1" applyBorder="1" applyAlignment="1" applyProtection="1">
      <alignment vertical="center"/>
      <protection hidden="1"/>
    </xf>
    <xf numFmtId="0" fontId="16" fillId="4" borderId="2" xfId="3" applyNumberFormat="1" applyFont="1" applyFill="1" applyBorder="1" applyAlignment="1" applyProtection="1">
      <alignment vertical="center"/>
      <protection hidden="1"/>
    </xf>
    <xf numFmtId="0" fontId="16" fillId="4" borderId="3" xfId="3" applyNumberFormat="1" applyFont="1" applyFill="1" applyBorder="1" applyAlignment="1" applyProtection="1">
      <alignment horizontal="left" vertical="center"/>
      <protection hidden="1"/>
    </xf>
    <xf numFmtId="0" fontId="16" fillId="4" borderId="4" xfId="3" applyNumberFormat="1" applyFont="1" applyFill="1" applyBorder="1" applyAlignment="1" applyProtection="1">
      <alignment horizontal="left" vertical="center"/>
      <protection hidden="1"/>
    </xf>
    <xf numFmtId="0" fontId="16" fillId="3" borderId="4" xfId="3" applyNumberFormat="1" applyFont="1" applyFill="1" applyBorder="1" applyAlignment="1" applyProtection="1">
      <alignment horizontal="center" vertical="center"/>
      <protection hidden="1"/>
    </xf>
    <xf numFmtId="0" fontId="16" fillId="4" borderId="6" xfId="3" applyNumberFormat="1" applyFont="1" applyFill="1" applyBorder="1" applyAlignment="1" applyProtection="1">
      <alignment vertical="center"/>
      <protection hidden="1"/>
    </xf>
    <xf numFmtId="0" fontId="16" fillId="3" borderId="7" xfId="3" applyNumberFormat="1" applyFont="1" applyFill="1" applyBorder="1" applyAlignment="1" applyProtection="1">
      <alignment horizontal="center" vertical="center"/>
      <protection hidden="1"/>
    </xf>
    <xf numFmtId="0" fontId="16" fillId="3" borderId="8" xfId="3" applyNumberFormat="1" applyFont="1" applyFill="1" applyBorder="1" applyAlignment="1" applyProtection="1">
      <alignment horizontal="center" vertical="center"/>
      <protection hidden="1"/>
    </xf>
    <xf numFmtId="0" fontId="16" fillId="4" borderId="6" xfId="3" applyNumberFormat="1" applyFont="1" applyFill="1" applyBorder="1" applyAlignment="1" applyProtection="1">
      <alignment horizontal="center" vertical="center"/>
      <protection hidden="1"/>
    </xf>
    <xf numFmtId="0" fontId="16" fillId="4" borderId="34" xfId="3" applyNumberFormat="1" applyFont="1" applyFill="1" applyBorder="1" applyAlignment="1" applyProtection="1">
      <alignment vertical="center"/>
      <protection hidden="1"/>
    </xf>
    <xf numFmtId="0" fontId="16" fillId="3" borderId="25" xfId="3" applyNumberFormat="1" applyFont="1" applyFill="1" applyBorder="1" applyAlignment="1" applyProtection="1">
      <alignment horizontal="center" vertical="center"/>
      <protection hidden="1"/>
    </xf>
    <xf numFmtId="0" fontId="16" fillId="3" borderId="26" xfId="3" applyNumberFormat="1" applyFont="1" applyFill="1" applyBorder="1" applyAlignment="1" applyProtection="1">
      <alignment horizontal="center" vertical="center"/>
      <protection hidden="1"/>
    </xf>
    <xf numFmtId="0" fontId="16" fillId="4" borderId="34" xfId="3" applyNumberFormat="1" applyFont="1" applyFill="1" applyBorder="1" applyAlignment="1" applyProtection="1">
      <alignment horizontal="center" vertical="center"/>
      <protection hidden="1"/>
    </xf>
    <xf numFmtId="0" fontId="16" fillId="4" borderId="0" xfId="3" applyNumberFormat="1" applyFont="1" applyFill="1" applyAlignment="1" applyProtection="1">
      <alignment vertical="center"/>
      <protection hidden="1"/>
    </xf>
    <xf numFmtId="0" fontId="16" fillId="0" borderId="0" xfId="3" applyNumberFormat="1" applyFont="1" applyAlignment="1" applyProtection="1">
      <alignment horizontal="center" vertical="center"/>
      <protection hidden="1"/>
    </xf>
    <xf numFmtId="0" fontId="16" fillId="4" borderId="7" xfId="3" applyNumberFormat="1" applyFont="1" applyFill="1" applyBorder="1" applyAlignment="1" applyProtection="1">
      <alignment horizontal="center" vertical="center"/>
      <protection hidden="1"/>
    </xf>
    <xf numFmtId="0" fontId="16" fillId="4" borderId="52" xfId="3" applyNumberFormat="1" applyFont="1" applyFill="1" applyBorder="1" applyAlignment="1" applyProtection="1">
      <alignment horizontal="center" vertical="center"/>
      <protection hidden="1"/>
    </xf>
    <xf numFmtId="0" fontId="16" fillId="4" borderId="67" xfId="3" applyNumberFormat="1" applyFont="1" applyFill="1" applyBorder="1" applyAlignment="1" applyProtection="1">
      <alignment vertical="center"/>
      <protection hidden="1"/>
    </xf>
    <xf numFmtId="0" fontId="16" fillId="4" borderId="67" xfId="3" applyNumberFormat="1" applyFont="1" applyFill="1" applyBorder="1" applyAlignment="1" applyProtection="1">
      <alignment horizontal="center" vertical="center"/>
      <protection hidden="1"/>
    </xf>
    <xf numFmtId="0" fontId="16" fillId="0" borderId="67" xfId="3" applyNumberFormat="1" applyFont="1" applyBorder="1" applyAlignment="1" applyProtection="1">
      <alignment horizontal="center" vertical="center"/>
      <protection hidden="1"/>
    </xf>
    <xf numFmtId="0" fontId="16" fillId="0" borderId="68" xfId="3" applyNumberFormat="1" applyFont="1" applyBorder="1" applyAlignment="1" applyProtection="1">
      <alignment horizontal="center" vertical="center"/>
      <protection hidden="1"/>
    </xf>
    <xf numFmtId="0" fontId="16" fillId="3" borderId="16" xfId="3" applyNumberFormat="1" applyFont="1" applyFill="1" applyBorder="1" applyAlignment="1" applyProtection="1">
      <alignment horizontal="left" vertical="center" shrinkToFit="1"/>
      <protection hidden="1"/>
    </xf>
    <xf numFmtId="0" fontId="16" fillId="4" borderId="68" xfId="3" applyNumberFormat="1" applyFont="1" applyFill="1" applyBorder="1" applyAlignment="1" applyProtection="1">
      <alignment horizontal="center" vertical="center"/>
      <protection hidden="1"/>
    </xf>
    <xf numFmtId="0" fontId="16" fillId="3" borderId="48" xfId="3" applyNumberFormat="1" applyFont="1" applyFill="1" applyBorder="1" applyAlignment="1" applyProtection="1">
      <alignment horizontal="left" vertical="center" shrinkToFit="1"/>
      <protection hidden="1"/>
    </xf>
    <xf numFmtId="0" fontId="16" fillId="3" borderId="16" xfId="3" applyNumberFormat="1" applyFont="1" applyFill="1" applyBorder="1" applyAlignment="1" applyProtection="1">
      <alignment vertical="center"/>
      <protection hidden="1"/>
    </xf>
    <xf numFmtId="0" fontId="16" fillId="3" borderId="16" xfId="6" applyNumberFormat="1" applyFont="1" applyFill="1" applyBorder="1" applyAlignment="1" applyProtection="1">
      <alignment horizontal="left" vertical="center"/>
      <protection hidden="1"/>
    </xf>
    <xf numFmtId="0" fontId="16" fillId="4" borderId="29" xfId="3" applyNumberFormat="1" applyFont="1" applyFill="1" applyBorder="1" applyAlignment="1" applyProtection="1">
      <alignment vertical="center"/>
      <protection hidden="1"/>
    </xf>
    <xf numFmtId="0" fontId="16" fillId="4" borderId="29" xfId="3" applyNumberFormat="1" applyFont="1" applyFill="1" applyBorder="1" applyAlignment="1" applyProtection="1">
      <alignment horizontal="center" vertical="center"/>
      <protection hidden="1"/>
    </xf>
    <xf numFmtId="0" fontId="16" fillId="0" borderId="29" xfId="3" applyNumberFormat="1" applyFont="1" applyBorder="1" applyAlignment="1" applyProtection="1">
      <alignment horizontal="center" vertical="center"/>
      <protection hidden="1"/>
    </xf>
    <xf numFmtId="0" fontId="16" fillId="0" borderId="28" xfId="3" applyNumberFormat="1" applyFont="1" applyBorder="1" applyAlignment="1" applyProtection="1">
      <alignment horizontal="center" vertical="center"/>
      <protection hidden="1"/>
    </xf>
    <xf numFmtId="0" fontId="16" fillId="3" borderId="72" xfId="6" applyNumberFormat="1" applyFont="1" applyFill="1" applyBorder="1" applyAlignment="1" applyProtection="1">
      <alignment horizontal="left" vertical="center"/>
      <protection hidden="1"/>
    </xf>
    <xf numFmtId="0" fontId="16" fillId="3" borderId="7" xfId="6" applyNumberFormat="1" applyFont="1" applyFill="1" applyBorder="1" applyAlignment="1" applyProtection="1">
      <alignment horizontal="center" vertical="center"/>
      <protection hidden="1"/>
    </xf>
    <xf numFmtId="0" fontId="16" fillId="0" borderId="8" xfId="6" applyNumberFormat="1" applyFont="1" applyBorder="1" applyAlignment="1" applyProtection="1">
      <alignment horizontal="center" vertical="center"/>
      <protection hidden="1"/>
    </xf>
    <xf numFmtId="0" fontId="16" fillId="4" borderId="78" xfId="3" applyNumberFormat="1" applyFont="1" applyFill="1" applyBorder="1" applyAlignment="1" applyProtection="1">
      <alignment vertical="center"/>
      <protection hidden="1"/>
    </xf>
    <xf numFmtId="0" fontId="16" fillId="4" borderId="78" xfId="3" applyNumberFormat="1" applyFont="1" applyFill="1" applyBorder="1" applyAlignment="1" applyProtection="1">
      <alignment horizontal="center" vertical="center"/>
      <protection hidden="1"/>
    </xf>
    <xf numFmtId="0" fontId="16" fillId="4" borderId="79" xfId="3" applyNumberFormat="1" applyFont="1" applyFill="1" applyBorder="1" applyAlignment="1" applyProtection="1">
      <alignment horizontal="center" vertical="center"/>
      <protection hidden="1"/>
    </xf>
    <xf numFmtId="0" fontId="16" fillId="4" borderId="17" xfId="3" applyNumberFormat="1" applyFont="1" applyFill="1" applyBorder="1" applyAlignment="1" applyProtection="1">
      <alignment vertical="center"/>
      <protection hidden="1"/>
    </xf>
    <xf numFmtId="0" fontId="16" fillId="4" borderId="3" xfId="3" applyNumberFormat="1" applyFont="1" applyFill="1" applyBorder="1" applyAlignment="1" applyProtection="1">
      <alignment vertical="center"/>
      <protection hidden="1"/>
    </xf>
    <xf numFmtId="0" fontId="16" fillId="4" borderId="36" xfId="3" applyNumberFormat="1" applyFont="1" applyFill="1" applyBorder="1" applyAlignment="1" applyProtection="1">
      <alignment vertical="center"/>
      <protection hidden="1"/>
    </xf>
    <xf numFmtId="0" fontId="16" fillId="4" borderId="41" xfId="3" applyNumberFormat="1" applyFont="1" applyFill="1" applyBorder="1" applyAlignment="1" applyProtection="1">
      <alignment vertical="center"/>
      <protection hidden="1"/>
    </xf>
    <xf numFmtId="0" fontId="16" fillId="4" borderId="40" xfId="3" applyNumberFormat="1" applyFont="1" applyFill="1" applyBorder="1" applyAlignment="1" applyProtection="1">
      <alignment vertical="center"/>
      <protection hidden="1"/>
    </xf>
    <xf numFmtId="0" fontId="16" fillId="4" borderId="50" xfId="3" applyNumberFormat="1" applyFont="1" applyFill="1" applyBorder="1" applyAlignment="1" applyProtection="1">
      <alignment vertical="center"/>
      <protection hidden="1"/>
    </xf>
    <xf numFmtId="0" fontId="16" fillId="3" borderId="84" xfId="6" applyNumberFormat="1" applyFont="1" applyFill="1" applyBorder="1" applyAlignment="1" applyProtection="1">
      <alignment horizontal="left" vertical="center"/>
      <protection hidden="1"/>
    </xf>
    <xf numFmtId="0" fontId="16" fillId="3" borderId="85" xfId="6" applyNumberFormat="1" applyFont="1" applyFill="1" applyBorder="1" applyAlignment="1" applyProtection="1">
      <alignment horizontal="center" vertical="center"/>
      <protection hidden="1"/>
    </xf>
    <xf numFmtId="0" fontId="16" fillId="3" borderId="86" xfId="6" applyNumberFormat="1" applyFont="1" applyFill="1" applyBorder="1" applyAlignment="1" applyProtection="1">
      <alignment horizontal="center" vertical="center"/>
      <protection hidden="1"/>
    </xf>
    <xf numFmtId="0" fontId="16" fillId="4" borderId="85" xfId="3" applyNumberFormat="1" applyFont="1" applyFill="1" applyBorder="1" applyAlignment="1" applyProtection="1">
      <alignment vertical="center"/>
      <protection hidden="1"/>
    </xf>
    <xf numFmtId="0" fontId="16" fillId="4" borderId="85" xfId="3" applyNumberFormat="1" applyFont="1" applyFill="1" applyBorder="1" applyAlignment="1" applyProtection="1">
      <alignment horizontal="center" vertical="center"/>
      <protection hidden="1"/>
    </xf>
    <xf numFmtId="0" fontId="16" fillId="4" borderId="87" xfId="3" applyNumberFormat="1" applyFont="1" applyFill="1" applyBorder="1" applyAlignment="1" applyProtection="1">
      <alignment horizontal="center" vertical="center"/>
      <protection hidden="1"/>
    </xf>
    <xf numFmtId="0" fontId="16" fillId="3" borderId="8" xfId="6" applyNumberFormat="1" applyFont="1" applyFill="1" applyBorder="1" applyAlignment="1" applyProtection="1">
      <alignment horizontal="center" vertical="center"/>
      <protection hidden="1"/>
    </xf>
    <xf numFmtId="0" fontId="16" fillId="4" borderId="45" xfId="3" applyNumberFormat="1" applyFont="1" applyFill="1" applyBorder="1" applyAlignment="1" applyProtection="1">
      <alignment vertical="center"/>
      <protection hidden="1"/>
    </xf>
    <xf numFmtId="0" fontId="16" fillId="4" borderId="43" xfId="3" applyNumberFormat="1" applyFont="1" applyFill="1" applyBorder="1" applyAlignment="1" applyProtection="1">
      <alignment vertical="center"/>
      <protection hidden="1"/>
    </xf>
    <xf numFmtId="0" fontId="16" fillId="3" borderId="66" xfId="6" applyNumberFormat="1" applyFont="1" applyFill="1" applyBorder="1" applyAlignment="1" applyProtection="1">
      <alignment horizontal="left" vertical="center"/>
      <protection hidden="1"/>
    </xf>
    <xf numFmtId="0" fontId="16" fillId="4" borderId="8" xfId="3" applyNumberFormat="1" applyFont="1" applyFill="1" applyBorder="1" applyAlignment="1" applyProtection="1">
      <alignment vertical="center"/>
      <protection hidden="1"/>
    </xf>
    <xf numFmtId="0" fontId="16" fillId="4" borderId="28" xfId="3" applyNumberFormat="1" applyFont="1" applyFill="1" applyBorder="1" applyAlignment="1" applyProtection="1">
      <alignment horizontal="center" vertical="center"/>
      <protection hidden="1"/>
    </xf>
    <xf numFmtId="0" fontId="16" fillId="0" borderId="0" xfId="3" applyNumberFormat="1" applyFont="1" applyAlignment="1" applyProtection="1">
      <alignment vertical="center" shrinkToFit="1"/>
      <protection hidden="1"/>
    </xf>
    <xf numFmtId="0" fontId="16" fillId="0" borderId="7" xfId="3" applyNumberFormat="1" applyFont="1" applyBorder="1" applyAlignment="1" applyProtection="1">
      <alignment horizontal="center" vertical="center"/>
      <protection hidden="1"/>
    </xf>
    <xf numFmtId="0" fontId="16" fillId="0" borderId="8" xfId="3" applyNumberFormat="1" applyFont="1" applyBorder="1" applyAlignment="1" applyProtection="1">
      <alignment horizontal="center" vertical="center"/>
      <protection hidden="1"/>
    </xf>
    <xf numFmtId="0" fontId="16" fillId="4" borderId="7" xfId="3" applyNumberFormat="1" applyFont="1" applyFill="1" applyBorder="1" applyAlignment="1" applyProtection="1">
      <alignment horizontal="center" vertical="center"/>
      <protection hidden="1"/>
    </xf>
    <xf numFmtId="0" fontId="16" fillId="0" borderId="4" xfId="3" applyNumberFormat="1" applyFont="1" applyBorder="1" applyAlignment="1" applyProtection="1">
      <alignment horizontal="center" vertical="center"/>
      <protection hidden="1"/>
    </xf>
    <xf numFmtId="0" fontId="16" fillId="0" borderId="25" xfId="3" applyNumberFormat="1" applyFont="1" applyBorder="1" applyAlignment="1" applyProtection="1">
      <alignment horizontal="center" vertical="center"/>
      <protection hidden="1"/>
    </xf>
    <xf numFmtId="0" fontId="16" fillId="0" borderId="26" xfId="3" applyNumberFormat="1" applyFont="1" applyBorder="1" applyAlignment="1" applyProtection="1">
      <alignment horizontal="center" vertical="center"/>
      <protection hidden="1"/>
    </xf>
    <xf numFmtId="0" fontId="16" fillId="4" borderId="25" xfId="3" applyNumberFormat="1" applyFont="1" applyFill="1" applyBorder="1" applyAlignment="1" applyProtection="1">
      <alignment horizontal="center" vertical="center"/>
      <protection hidden="1"/>
    </xf>
    <xf numFmtId="0" fontId="16" fillId="4" borderId="0" xfId="3" applyNumberFormat="1" applyFont="1" applyFill="1" applyBorder="1" applyAlignment="1" applyProtection="1">
      <alignment vertical="center"/>
      <protection hidden="1"/>
    </xf>
    <xf numFmtId="0" fontId="18" fillId="0" borderId="0" xfId="3" applyFont="1" applyAlignment="1" applyProtection="1">
      <alignment horizontal="left" vertical="center"/>
      <protection hidden="1"/>
    </xf>
    <xf numFmtId="0" fontId="16" fillId="0" borderId="0" xfId="3" applyFont="1" applyAlignment="1" applyProtection="1">
      <alignment vertical="center"/>
      <protection hidden="1"/>
    </xf>
    <xf numFmtId="0" fontId="16" fillId="0" borderId="0" xfId="3" applyFont="1" applyAlignment="1" applyProtection="1">
      <alignment horizontal="left" vertical="center"/>
      <protection hidden="1"/>
    </xf>
    <xf numFmtId="0" fontId="16" fillId="4" borderId="50" xfId="3" applyNumberFormat="1" applyFont="1" applyFill="1" applyBorder="1" applyAlignment="1" applyProtection="1">
      <alignment horizontal="center" vertical="center"/>
      <protection hidden="1"/>
    </xf>
    <xf numFmtId="0" fontId="16" fillId="4" borderId="52" xfId="3" applyNumberFormat="1" applyFont="1" applyFill="1" applyBorder="1" applyAlignment="1" applyProtection="1">
      <alignment horizontal="center" vertical="center"/>
      <protection hidden="1"/>
    </xf>
    <xf numFmtId="0" fontId="16" fillId="4" borderId="36" xfId="3" applyNumberFormat="1" applyFont="1" applyFill="1" applyBorder="1" applyAlignment="1" applyProtection="1">
      <alignment horizontal="center" vertical="center"/>
      <protection hidden="1"/>
    </xf>
    <xf numFmtId="0" fontId="16" fillId="0" borderId="0" xfId="3" applyNumberFormat="1" applyFont="1" applyAlignment="1" applyProtection="1">
      <alignment horizontal="right" vertical="center"/>
      <protection hidden="1"/>
    </xf>
    <xf numFmtId="0" fontId="16" fillId="0" borderId="41" xfId="3" applyNumberFormat="1" applyFont="1" applyBorder="1" applyAlignment="1" applyProtection="1">
      <alignment vertical="center"/>
      <protection hidden="1"/>
    </xf>
    <xf numFmtId="0" fontId="16" fillId="0" borderId="34" xfId="3" applyNumberFormat="1" applyFont="1" applyBorder="1" applyAlignment="1" applyProtection="1">
      <alignment vertical="center"/>
      <protection hidden="1"/>
    </xf>
    <xf numFmtId="0" fontId="16" fillId="0" borderId="25" xfId="3" applyNumberFormat="1" applyFont="1" applyBorder="1" applyAlignment="1" applyProtection="1">
      <alignment vertical="center"/>
      <protection hidden="1"/>
    </xf>
    <xf numFmtId="0" fontId="16" fillId="0" borderId="26" xfId="3" applyNumberFormat="1" applyFont="1" applyBorder="1" applyAlignment="1" applyProtection="1">
      <alignment horizontal="right" vertical="center"/>
      <protection hidden="1"/>
    </xf>
    <xf numFmtId="0" fontId="24" fillId="0" borderId="96" xfId="1" applyNumberFormat="1" applyFont="1" applyBorder="1" applyAlignment="1" applyProtection="1">
      <alignment horizontal="center" vertical="center"/>
      <protection hidden="1"/>
    </xf>
    <xf numFmtId="0" fontId="13" fillId="0" borderId="0" xfId="3" applyFont="1" applyAlignment="1" applyProtection="1">
      <alignment vertical="center"/>
      <protection hidden="1"/>
    </xf>
    <xf numFmtId="0" fontId="16" fillId="0" borderId="0" xfId="3" applyNumberFormat="1" applyFont="1" applyFill="1" applyBorder="1" applyAlignment="1" applyProtection="1">
      <alignment horizontal="center" vertical="center" wrapText="1"/>
      <protection hidden="1"/>
    </xf>
    <xf numFmtId="0" fontId="16" fillId="0" borderId="0" xfId="3" applyNumberFormat="1" applyFont="1" applyFill="1" applyBorder="1" applyAlignment="1" applyProtection="1">
      <alignment horizontal="center" vertical="center"/>
      <protection hidden="1"/>
    </xf>
    <xf numFmtId="38" fontId="16" fillId="0" borderId="0" xfId="3" applyNumberFormat="1" applyFont="1" applyAlignment="1" applyProtection="1">
      <alignment horizontal="left" vertical="center"/>
      <protection hidden="1"/>
    </xf>
    <xf numFmtId="0" fontId="12" fillId="0" borderId="1" xfId="1" applyNumberFormat="1" applyFont="1" applyBorder="1" applyAlignment="1" applyProtection="1">
      <alignment horizontal="distributed" vertical="center" justifyLastLine="1"/>
      <protection hidden="1"/>
    </xf>
    <xf numFmtId="0" fontId="12" fillId="0" borderId="5" xfId="1" applyNumberFormat="1" applyFont="1" applyBorder="1" applyAlignment="1" applyProtection="1">
      <alignment horizontal="distributed" vertical="center" justifyLastLine="1"/>
      <protection hidden="1"/>
    </xf>
    <xf numFmtId="0" fontId="13" fillId="2" borderId="2" xfId="1" applyNumberFormat="1" applyFont="1" applyFill="1" applyBorder="1" applyAlignment="1" applyProtection="1">
      <alignment horizontal="center" vertical="center" wrapText="1"/>
      <protection locked="0" hidden="1"/>
    </xf>
    <xf numFmtId="0" fontId="13" fillId="2" borderId="3" xfId="1" applyNumberFormat="1" applyFont="1" applyFill="1" applyBorder="1" applyAlignment="1" applyProtection="1">
      <alignment horizontal="center" vertical="center" wrapText="1"/>
      <protection locked="0" hidden="1"/>
    </xf>
    <xf numFmtId="0" fontId="13" fillId="2" borderId="4" xfId="1" applyNumberFormat="1" applyFont="1" applyFill="1" applyBorder="1" applyAlignment="1" applyProtection="1">
      <alignment horizontal="center" vertical="center" wrapText="1"/>
      <protection locked="0" hidden="1"/>
    </xf>
    <xf numFmtId="0" fontId="13" fillId="2" borderId="6" xfId="1" applyNumberFormat="1" applyFont="1" applyFill="1" applyBorder="1" applyAlignment="1" applyProtection="1">
      <alignment horizontal="center" vertical="center" wrapText="1"/>
      <protection locked="0" hidden="1"/>
    </xf>
    <xf numFmtId="0" fontId="13" fillId="2" borderId="7" xfId="1" applyNumberFormat="1" applyFont="1" applyFill="1" applyBorder="1" applyAlignment="1" applyProtection="1">
      <alignment horizontal="center" vertical="center" wrapText="1"/>
      <protection locked="0" hidden="1"/>
    </xf>
    <xf numFmtId="0" fontId="13" fillId="2" borderId="8" xfId="1" applyNumberFormat="1" applyFont="1" applyFill="1" applyBorder="1" applyAlignment="1" applyProtection="1">
      <alignment horizontal="center" vertical="center" wrapText="1"/>
      <protection locked="0" hidden="1"/>
    </xf>
    <xf numFmtId="0" fontId="9" fillId="0" borderId="0" xfId="1" applyNumberFormat="1" applyFont="1" applyAlignment="1" applyProtection="1">
      <alignment horizontal="right" vertical="center"/>
      <protection hidden="1"/>
    </xf>
    <xf numFmtId="0" fontId="9" fillId="0" borderId="0" xfId="1" applyNumberFormat="1" applyFont="1" applyAlignment="1" applyProtection="1">
      <alignment horizontal="left" vertical="center"/>
      <protection hidden="1"/>
    </xf>
    <xf numFmtId="0" fontId="9" fillId="0" borderId="0" xfId="1" applyNumberFormat="1" applyFont="1" applyAlignment="1" applyProtection="1">
      <alignment horizontal="distributed" vertical="center" indent="20"/>
      <protection hidden="1"/>
    </xf>
    <xf numFmtId="0" fontId="12" fillId="0" borderId="1" xfId="1" applyNumberFormat="1" applyFont="1" applyBorder="1" applyAlignment="1" applyProtection="1">
      <alignment horizontal="center" vertical="center"/>
      <protection hidden="1"/>
    </xf>
    <xf numFmtId="0" fontId="12" fillId="0" borderId="5" xfId="1" applyNumberFormat="1" applyFont="1" applyBorder="1" applyAlignment="1" applyProtection="1">
      <alignment horizontal="center" vertical="center"/>
      <protection hidden="1"/>
    </xf>
    <xf numFmtId="0" fontId="13" fillId="2" borderId="2" xfId="1" applyNumberFormat="1" applyFont="1" applyFill="1" applyBorder="1" applyAlignment="1" applyProtection="1">
      <alignment horizontal="center" vertical="center"/>
      <protection locked="0" hidden="1"/>
    </xf>
    <xf numFmtId="0" fontId="13" fillId="2" borderId="4" xfId="1" applyNumberFormat="1" applyFont="1" applyFill="1" applyBorder="1" applyAlignment="1" applyProtection="1">
      <alignment horizontal="center" vertical="center"/>
      <protection locked="0" hidden="1"/>
    </xf>
    <xf numFmtId="0" fontId="13" fillId="2" borderId="6" xfId="1" applyNumberFormat="1" applyFont="1" applyFill="1" applyBorder="1" applyAlignment="1" applyProtection="1">
      <alignment horizontal="center" vertical="center"/>
      <protection locked="0" hidden="1"/>
    </xf>
    <xf numFmtId="0" fontId="13" fillId="2" borderId="8" xfId="1" applyNumberFormat="1" applyFont="1" applyFill="1" applyBorder="1" applyAlignment="1" applyProtection="1">
      <alignment horizontal="center" vertical="center"/>
      <protection locked="0" hidden="1"/>
    </xf>
    <xf numFmtId="0" fontId="13" fillId="2" borderId="3" xfId="1" applyNumberFormat="1" applyFont="1" applyFill="1" applyBorder="1" applyAlignment="1" applyProtection="1">
      <alignment horizontal="center" vertical="center"/>
      <protection locked="0" hidden="1"/>
    </xf>
    <xf numFmtId="0" fontId="13" fillId="2" borderId="7" xfId="1" applyNumberFormat="1" applyFont="1" applyFill="1" applyBorder="1" applyAlignment="1" applyProtection="1">
      <alignment horizontal="center" vertical="center"/>
      <protection locked="0" hidden="1"/>
    </xf>
    <xf numFmtId="0" fontId="16" fillId="4" borderId="13" xfId="0" applyFont="1" applyFill="1" applyBorder="1" applyAlignment="1" applyProtection="1">
      <alignment horizontal="center" vertical="center"/>
      <protection hidden="1"/>
    </xf>
    <xf numFmtId="0" fontId="16" fillId="4" borderId="14" xfId="0" applyFont="1" applyFill="1" applyBorder="1" applyAlignment="1" applyProtection="1">
      <alignment horizontal="center" vertical="center"/>
      <protection hidden="1"/>
    </xf>
    <xf numFmtId="0" fontId="16" fillId="4" borderId="20" xfId="0" applyFont="1" applyFill="1" applyBorder="1" applyAlignment="1" applyProtection="1">
      <alignment horizontal="center" vertical="center"/>
      <protection hidden="1"/>
    </xf>
    <xf numFmtId="0" fontId="16" fillId="4" borderId="21" xfId="0" applyFont="1" applyFill="1" applyBorder="1" applyAlignment="1" applyProtection="1">
      <alignment horizontal="center" vertical="center"/>
      <protection hidden="1"/>
    </xf>
    <xf numFmtId="0" fontId="15" fillId="0" borderId="5" xfId="0" applyNumberFormat="1" applyFont="1" applyBorder="1">
      <alignment vertical="center"/>
    </xf>
    <xf numFmtId="0" fontId="15" fillId="0" borderId="27" xfId="0" applyNumberFormat="1" applyFont="1" applyBorder="1">
      <alignment vertical="center"/>
    </xf>
    <xf numFmtId="0" fontId="15" fillId="0" borderId="13" xfId="0" applyNumberFormat="1" applyFont="1" applyBorder="1">
      <alignment vertical="center"/>
    </xf>
    <xf numFmtId="0" fontId="15" fillId="0" borderId="20" xfId="0" applyNumberFormat="1" applyFont="1" applyBorder="1">
      <alignment vertical="center"/>
    </xf>
    <xf numFmtId="0" fontId="15" fillId="0" borderId="9" xfId="0" applyNumberFormat="1" applyFont="1" applyBorder="1" applyAlignment="1">
      <alignment horizontal="center" vertical="center"/>
    </xf>
    <xf numFmtId="0" fontId="15" fillId="0" borderId="10" xfId="0" applyNumberFormat="1" applyFont="1" applyBorder="1" applyAlignment="1">
      <alignment horizontal="center" vertical="center"/>
    </xf>
    <xf numFmtId="0" fontId="15" fillId="0" borderId="12" xfId="0" applyNumberFormat="1" applyFont="1" applyBorder="1" applyAlignment="1">
      <alignment horizontal="center" vertical="center"/>
    </xf>
    <xf numFmtId="0" fontId="15" fillId="0" borderId="13" xfId="0" applyNumberFormat="1"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6" fillId="3" borderId="15" xfId="0" applyFont="1" applyFill="1" applyBorder="1" applyAlignment="1" applyProtection="1">
      <alignment horizontal="center" vertical="center"/>
      <protection hidden="1"/>
    </xf>
    <xf numFmtId="0" fontId="16" fillId="3" borderId="3" xfId="0" applyFont="1" applyFill="1" applyBorder="1" applyAlignment="1" applyProtection="1">
      <alignment horizontal="center" vertical="center"/>
      <protection hidden="1"/>
    </xf>
    <xf numFmtId="0" fontId="16" fillId="3" borderId="24" xfId="0" applyFont="1" applyFill="1" applyBorder="1" applyAlignment="1" applyProtection="1">
      <alignment horizontal="center" vertical="center"/>
      <protection hidden="1"/>
    </xf>
    <xf numFmtId="0" fontId="16" fillId="3" borderId="25" xfId="0" applyFont="1" applyFill="1" applyBorder="1" applyAlignment="1" applyProtection="1">
      <alignment horizontal="center" vertical="center"/>
      <protection hidden="1"/>
    </xf>
    <xf numFmtId="0" fontId="16" fillId="3" borderId="3" xfId="0" applyFont="1" applyFill="1" applyBorder="1" applyAlignment="1" applyProtection="1">
      <alignment horizontal="left" vertical="center"/>
      <protection hidden="1"/>
    </xf>
    <xf numFmtId="0" fontId="16" fillId="3" borderId="4" xfId="0" applyFont="1" applyFill="1" applyBorder="1" applyAlignment="1" applyProtection="1">
      <alignment horizontal="left" vertical="center"/>
      <protection hidden="1"/>
    </xf>
    <xf numFmtId="0" fontId="16" fillId="3" borderId="25" xfId="0" applyFont="1" applyFill="1" applyBorder="1" applyAlignment="1" applyProtection="1">
      <alignment horizontal="left" vertical="center"/>
      <protection hidden="1"/>
    </xf>
    <xf numFmtId="0" fontId="16" fillId="3" borderId="26" xfId="0" applyFont="1" applyFill="1" applyBorder="1" applyAlignment="1" applyProtection="1">
      <alignment horizontal="left" vertical="center"/>
      <protection hidden="1"/>
    </xf>
    <xf numFmtId="0" fontId="15" fillId="0" borderId="12" xfId="0" applyNumberFormat="1" applyFont="1" applyBorder="1" applyAlignment="1">
      <alignment horizontal="center" vertical="center" textRotation="255"/>
    </xf>
    <xf numFmtId="0" fontId="15" fillId="0" borderId="19" xfId="0" applyNumberFormat="1" applyFont="1" applyBorder="1" applyAlignment="1">
      <alignment horizontal="center" vertical="center" textRotation="255"/>
    </xf>
    <xf numFmtId="0" fontId="15" fillId="0" borderId="13" xfId="0" applyNumberFormat="1" applyFont="1" applyBorder="1" applyAlignment="1">
      <alignment vertical="center" textRotation="255"/>
    </xf>
    <xf numFmtId="0" fontId="15" fillId="0" borderId="20" xfId="0" applyNumberFormat="1" applyFont="1" applyBorder="1" applyAlignment="1">
      <alignment vertical="center" textRotation="255"/>
    </xf>
    <xf numFmtId="0" fontId="16" fillId="0" borderId="9" xfId="0" applyFont="1" applyBorder="1" applyAlignment="1" applyProtection="1">
      <alignment horizontal="center" vertical="center"/>
      <protection hidden="1"/>
    </xf>
    <xf numFmtId="0" fontId="16" fillId="0" borderId="10" xfId="0" applyFont="1" applyBorder="1" applyAlignment="1" applyProtection="1">
      <alignment horizontal="center" vertical="center"/>
      <protection hidden="1"/>
    </xf>
    <xf numFmtId="0" fontId="16" fillId="0" borderId="12" xfId="0" applyFont="1" applyBorder="1" applyAlignment="1" applyProtection="1">
      <alignment horizontal="center" vertical="center"/>
      <protection hidden="1"/>
    </xf>
    <xf numFmtId="0" fontId="16" fillId="0" borderId="13" xfId="0" applyFont="1" applyBorder="1" applyAlignment="1" applyProtection="1">
      <alignment horizontal="center" vertical="center"/>
      <protection hidden="1"/>
    </xf>
    <xf numFmtId="0" fontId="16" fillId="0" borderId="10" xfId="0" applyFont="1" applyBorder="1" applyAlignment="1" applyProtection="1">
      <alignment horizontal="center" vertical="center" shrinkToFit="1"/>
      <protection hidden="1"/>
    </xf>
    <xf numFmtId="0" fontId="16" fillId="0" borderId="11" xfId="0" applyFont="1" applyBorder="1" applyAlignment="1" applyProtection="1">
      <alignment horizontal="center" vertical="center" shrinkToFit="1"/>
      <protection hidden="1"/>
    </xf>
    <xf numFmtId="0" fontId="16" fillId="0" borderId="13" xfId="0" applyFont="1" applyBorder="1" applyAlignment="1" applyProtection="1">
      <alignment horizontal="center" vertical="center" shrinkToFit="1"/>
      <protection hidden="1"/>
    </xf>
    <xf numFmtId="0" fontId="16" fillId="0" borderId="14" xfId="0" applyFont="1" applyBorder="1" applyAlignment="1" applyProtection="1">
      <alignment horizontal="center" vertical="center" shrinkToFit="1"/>
      <protection hidden="1"/>
    </xf>
    <xf numFmtId="0" fontId="16" fillId="3" borderId="16" xfId="0" applyFont="1" applyFill="1" applyBorder="1" applyAlignment="1" applyProtection="1">
      <alignment horizontal="center" vertical="center"/>
      <protection hidden="1"/>
    </xf>
    <xf numFmtId="0" fontId="16" fillId="3" borderId="7" xfId="0" applyFont="1" applyFill="1" applyBorder="1" applyAlignment="1" applyProtection="1">
      <alignment horizontal="center" vertical="center"/>
      <protection hidden="1"/>
    </xf>
    <xf numFmtId="0" fontId="16" fillId="3" borderId="7" xfId="0" applyFont="1" applyFill="1" applyBorder="1" applyAlignment="1" applyProtection="1">
      <alignment horizontal="left" vertical="center"/>
      <protection hidden="1"/>
    </xf>
    <xf numFmtId="0" fontId="16" fillId="3" borderId="8" xfId="0" applyFont="1" applyFill="1" applyBorder="1" applyAlignment="1" applyProtection="1">
      <alignment horizontal="left" vertical="center"/>
      <protection hidden="1"/>
    </xf>
    <xf numFmtId="0" fontId="15" fillId="0" borderId="13" xfId="0" applyNumberFormat="1" applyFont="1" applyBorder="1" applyAlignment="1">
      <alignment vertical="center" textRotation="255" wrapText="1"/>
    </xf>
    <xf numFmtId="0" fontId="15" fillId="0" borderId="18" xfId="0" applyNumberFormat="1" applyFont="1" applyBorder="1">
      <alignment vertical="center"/>
    </xf>
    <xf numFmtId="0" fontId="15" fillId="0" borderId="4" xfId="0" applyNumberFormat="1" applyFont="1" applyBorder="1">
      <alignment vertical="center"/>
    </xf>
    <xf numFmtId="0" fontId="15" fillId="0" borderId="1" xfId="0" applyNumberFormat="1" applyFont="1" applyBorder="1">
      <alignment vertical="center"/>
    </xf>
    <xf numFmtId="0" fontId="17" fillId="0" borderId="12" xfId="0" applyNumberFormat="1" applyFont="1" applyBorder="1" applyAlignment="1">
      <alignment vertical="center" textRotation="255"/>
    </xf>
    <xf numFmtId="0" fontId="17" fillId="0" borderId="22" xfId="0" applyNumberFormat="1" applyFont="1" applyBorder="1" applyAlignment="1">
      <alignment vertical="center" textRotation="255"/>
    </xf>
    <xf numFmtId="0" fontId="15" fillId="0" borderId="17" xfId="0" applyNumberFormat="1" applyFont="1" applyBorder="1" applyAlignment="1">
      <alignment horizontal="center" vertical="center"/>
    </xf>
    <xf numFmtId="0" fontId="15" fillId="0" borderId="1" xfId="0" applyNumberFormat="1" applyFont="1" applyBorder="1" applyAlignment="1">
      <alignment horizontal="center" vertical="center"/>
    </xf>
    <xf numFmtId="0" fontId="15" fillId="0" borderId="2" xfId="0" applyNumberFormat="1" applyFont="1" applyBorder="1" applyAlignment="1">
      <alignment horizontal="center" vertical="center"/>
    </xf>
    <xf numFmtId="0" fontId="16" fillId="4" borderId="1" xfId="0" applyFont="1" applyFill="1" applyBorder="1" applyAlignment="1" applyProtection="1">
      <alignment horizontal="center" vertical="center"/>
      <protection hidden="1"/>
    </xf>
    <xf numFmtId="0" fontId="16" fillId="4" borderId="23" xfId="0" applyFont="1" applyFill="1" applyBorder="1" applyAlignment="1" applyProtection="1">
      <alignment horizontal="center" vertical="center"/>
      <protection hidden="1"/>
    </xf>
    <xf numFmtId="0" fontId="16" fillId="3" borderId="69" xfId="3" applyNumberFormat="1" applyFont="1" applyFill="1" applyBorder="1" applyAlignment="1" applyProtection="1">
      <alignment horizontal="center" vertical="center"/>
      <protection hidden="1"/>
    </xf>
    <xf numFmtId="0" fontId="16" fillId="3" borderId="70" xfId="3" applyNumberFormat="1" applyFont="1" applyFill="1" applyBorder="1" applyAlignment="1" applyProtection="1">
      <alignment horizontal="center" vertical="center"/>
      <protection hidden="1"/>
    </xf>
    <xf numFmtId="0" fontId="16" fillId="3" borderId="71" xfId="3" applyNumberFormat="1" applyFont="1" applyFill="1" applyBorder="1" applyAlignment="1" applyProtection="1">
      <alignment horizontal="center" vertical="center"/>
      <protection hidden="1"/>
    </xf>
    <xf numFmtId="0" fontId="16" fillId="4" borderId="66" xfId="3" applyNumberFormat="1" applyFont="1" applyFill="1" applyBorder="1" applyAlignment="1" applyProtection="1">
      <alignment horizontal="center" vertical="center" shrinkToFit="1"/>
      <protection hidden="1"/>
    </xf>
    <xf numFmtId="0" fontId="16" fillId="4" borderId="67" xfId="3" applyNumberFormat="1" applyFont="1" applyFill="1" applyBorder="1" applyAlignment="1" applyProtection="1">
      <alignment horizontal="center" vertical="center" shrinkToFit="1"/>
      <protection hidden="1"/>
    </xf>
    <xf numFmtId="0" fontId="16" fillId="4" borderId="18" xfId="3" applyNumberFormat="1" applyFont="1" applyFill="1" applyBorder="1" applyAlignment="1" applyProtection="1">
      <alignment horizontal="center" vertical="center" shrinkToFit="1"/>
      <protection hidden="1"/>
    </xf>
    <xf numFmtId="0" fontId="16" fillId="4" borderId="17" xfId="3" applyNumberFormat="1" applyFont="1" applyFill="1" applyBorder="1" applyAlignment="1" applyProtection="1">
      <alignment horizontal="center" vertical="center" shrinkToFit="1"/>
      <protection hidden="1"/>
    </xf>
    <xf numFmtId="0" fontId="16" fillId="4" borderId="17" xfId="3" applyNumberFormat="1" applyFont="1" applyFill="1" applyBorder="1" applyAlignment="1" applyProtection="1">
      <alignment horizontal="center" vertical="center"/>
      <protection hidden="1"/>
    </xf>
    <xf numFmtId="0" fontId="16" fillId="4" borderId="67" xfId="3" applyNumberFormat="1" applyFont="1" applyFill="1" applyBorder="1" applyAlignment="1" applyProtection="1">
      <alignment horizontal="center" vertical="center"/>
      <protection hidden="1"/>
    </xf>
    <xf numFmtId="0" fontId="16" fillId="3" borderId="7" xfId="3" applyNumberFormat="1" applyFont="1" applyFill="1" applyBorder="1" applyAlignment="1" applyProtection="1">
      <alignment horizontal="left" vertical="center" shrinkToFit="1"/>
      <protection hidden="1"/>
    </xf>
    <xf numFmtId="0" fontId="16" fillId="3" borderId="8" xfId="3" applyNumberFormat="1" applyFont="1" applyFill="1" applyBorder="1" applyAlignment="1" applyProtection="1">
      <alignment horizontal="left" vertical="center" shrinkToFit="1"/>
      <protection hidden="1"/>
    </xf>
    <xf numFmtId="0" fontId="16" fillId="0" borderId="44" xfId="3" applyNumberFormat="1" applyFont="1" applyBorder="1" applyAlignment="1" applyProtection="1">
      <alignment horizontal="center" vertical="center"/>
      <protection hidden="1"/>
    </xf>
    <xf numFmtId="0" fontId="16" fillId="0" borderId="47" xfId="3" applyNumberFormat="1" applyFont="1" applyBorder="1" applyAlignment="1" applyProtection="1">
      <alignment horizontal="center" vertical="center"/>
      <protection hidden="1"/>
    </xf>
    <xf numFmtId="0" fontId="16" fillId="0" borderId="0" xfId="3" applyNumberFormat="1" applyFont="1" applyAlignment="1" applyProtection="1">
      <alignment horizontal="center" vertical="center"/>
      <protection hidden="1"/>
    </xf>
    <xf numFmtId="0" fontId="16" fillId="0" borderId="40" xfId="3" applyNumberFormat="1" applyFont="1" applyBorder="1" applyAlignment="1" applyProtection="1">
      <alignment horizontal="center" vertical="center"/>
      <protection hidden="1"/>
    </xf>
    <xf numFmtId="0" fontId="16" fillId="4" borderId="66" xfId="3" applyNumberFormat="1" applyFont="1" applyFill="1" applyBorder="1" applyAlignment="1" applyProtection="1">
      <alignment horizontal="center" vertical="center"/>
      <protection hidden="1"/>
    </xf>
    <xf numFmtId="0" fontId="16" fillId="4" borderId="18" xfId="3" applyNumberFormat="1" applyFont="1" applyFill="1" applyBorder="1" applyAlignment="1" applyProtection="1">
      <alignment horizontal="center" vertical="center"/>
      <protection hidden="1"/>
    </xf>
    <xf numFmtId="0" fontId="16" fillId="4" borderId="16" xfId="3" applyNumberFormat="1" applyFont="1" applyFill="1" applyBorder="1" applyAlignment="1" applyProtection="1">
      <alignment horizontal="center" vertical="center"/>
      <protection hidden="1"/>
    </xf>
    <xf numFmtId="0" fontId="16" fillId="4" borderId="7" xfId="3" applyNumberFormat="1" applyFont="1" applyFill="1" applyBorder="1" applyAlignment="1" applyProtection="1">
      <alignment horizontal="center" vertical="center"/>
      <protection hidden="1"/>
    </xf>
    <xf numFmtId="0" fontId="16" fillId="4" borderId="8" xfId="3" applyNumberFormat="1" applyFont="1" applyFill="1" applyBorder="1" applyAlignment="1" applyProtection="1">
      <alignment horizontal="center" vertical="center"/>
      <protection hidden="1"/>
    </xf>
    <xf numFmtId="0" fontId="16" fillId="3" borderId="66" xfId="3" applyNumberFormat="1" applyFont="1" applyFill="1" applyBorder="1" applyAlignment="1" applyProtection="1">
      <alignment horizontal="left" vertical="center" shrinkToFit="1"/>
      <protection hidden="1"/>
    </xf>
    <xf numFmtId="0" fontId="16" fillId="3" borderId="67" xfId="3" applyNumberFormat="1" applyFont="1" applyFill="1" applyBorder="1" applyAlignment="1" applyProtection="1">
      <alignment horizontal="left" vertical="center" shrinkToFit="1"/>
      <protection hidden="1"/>
    </xf>
    <xf numFmtId="0" fontId="16" fillId="3" borderId="18" xfId="3" applyNumberFormat="1" applyFont="1" applyFill="1" applyBorder="1" applyAlignment="1" applyProtection="1">
      <alignment horizontal="left" vertical="center" shrinkToFit="1"/>
      <protection hidden="1"/>
    </xf>
    <xf numFmtId="0" fontId="16" fillId="0" borderId="9" xfId="3" applyNumberFormat="1" applyFont="1" applyBorder="1" applyAlignment="1" applyProtection="1">
      <alignment horizontal="center" vertical="center"/>
      <protection hidden="1"/>
    </xf>
    <xf numFmtId="0" fontId="16" fillId="0" borderId="10" xfId="3" applyNumberFormat="1" applyFont="1" applyBorder="1" applyAlignment="1" applyProtection="1">
      <alignment horizontal="center" vertical="center"/>
      <protection hidden="1"/>
    </xf>
    <xf numFmtId="0" fontId="16" fillId="0" borderId="49" xfId="3" applyNumberFormat="1" applyFont="1" applyBorder="1" applyAlignment="1" applyProtection="1">
      <alignment horizontal="center" vertical="center"/>
      <protection hidden="1"/>
    </xf>
    <xf numFmtId="0" fontId="16" fillId="0" borderId="11" xfId="3" applyNumberFormat="1" applyFont="1" applyBorder="1" applyAlignment="1" applyProtection="1">
      <alignment horizontal="center" vertical="center"/>
      <protection hidden="1"/>
    </xf>
    <xf numFmtId="0" fontId="16" fillId="0" borderId="46" xfId="3" applyNumberFormat="1" applyFont="1" applyBorder="1" applyAlignment="1" applyProtection="1">
      <alignment horizontal="center" vertical="center"/>
      <protection hidden="1"/>
    </xf>
    <xf numFmtId="0" fontId="16" fillId="0" borderId="43" xfId="3" applyNumberFormat="1" applyFont="1" applyBorder="1" applyAlignment="1" applyProtection="1">
      <alignment horizontal="center" vertical="center"/>
      <protection hidden="1"/>
    </xf>
    <xf numFmtId="0" fontId="16" fillId="0" borderId="16" xfId="3" applyNumberFormat="1" applyFont="1" applyBorder="1" applyAlignment="1" applyProtection="1">
      <alignment horizontal="center" vertical="center"/>
      <protection hidden="1"/>
    </xf>
    <xf numFmtId="0" fontId="16" fillId="0" borderId="7" xfId="3" applyNumberFormat="1" applyFont="1" applyBorder="1" applyAlignment="1" applyProtection="1">
      <alignment horizontal="center" vertical="center"/>
      <protection hidden="1"/>
    </xf>
    <xf numFmtId="0" fontId="16" fillId="0" borderId="8" xfId="3" applyNumberFormat="1" applyFont="1" applyBorder="1" applyAlignment="1" applyProtection="1">
      <alignment horizontal="center" vertical="center"/>
      <protection hidden="1"/>
    </xf>
    <xf numFmtId="0" fontId="16" fillId="4" borderId="16" xfId="3" applyNumberFormat="1" applyFont="1" applyFill="1" applyBorder="1" applyAlignment="1" applyProtection="1">
      <alignment horizontal="center" vertical="center" shrinkToFit="1"/>
      <protection hidden="1"/>
    </xf>
    <xf numFmtId="0" fontId="16" fillId="4" borderId="7" xfId="3" applyNumberFormat="1" applyFont="1" applyFill="1" applyBorder="1" applyAlignment="1" applyProtection="1">
      <alignment horizontal="center" vertical="center" shrinkToFit="1"/>
      <protection hidden="1"/>
    </xf>
    <xf numFmtId="0" fontId="16" fillId="4" borderId="8" xfId="3" applyNumberFormat="1" applyFont="1" applyFill="1" applyBorder="1" applyAlignment="1" applyProtection="1">
      <alignment horizontal="center" vertical="center" shrinkToFit="1"/>
      <protection hidden="1"/>
    </xf>
    <xf numFmtId="0" fontId="16" fillId="3" borderId="0" xfId="3" applyNumberFormat="1" applyFont="1" applyFill="1" applyAlignment="1" applyProtection="1">
      <alignment horizontal="left" vertical="center" wrapText="1" shrinkToFit="1"/>
      <protection hidden="1"/>
    </xf>
    <xf numFmtId="0" fontId="16" fillId="3" borderId="42" xfId="3" applyNumberFormat="1" applyFont="1" applyFill="1" applyBorder="1" applyAlignment="1" applyProtection="1">
      <alignment horizontal="left" vertical="center" wrapText="1" shrinkToFit="1"/>
      <protection hidden="1"/>
    </xf>
    <xf numFmtId="0" fontId="16" fillId="3" borderId="7" xfId="3" applyNumberFormat="1" applyFont="1" applyFill="1" applyBorder="1" applyAlignment="1" applyProtection="1">
      <alignment horizontal="left" vertical="center" wrapText="1" shrinkToFit="1"/>
      <protection hidden="1"/>
    </xf>
    <xf numFmtId="0" fontId="16" fillId="3" borderId="8" xfId="3" applyNumberFormat="1" applyFont="1" applyFill="1" applyBorder="1" applyAlignment="1" applyProtection="1">
      <alignment horizontal="left" vertical="center" wrapText="1" shrinkToFit="1"/>
      <protection hidden="1"/>
    </xf>
    <xf numFmtId="0" fontId="16" fillId="3" borderId="16" xfId="6" applyNumberFormat="1" applyFont="1" applyFill="1" applyBorder="1" applyAlignment="1" applyProtection="1">
      <alignment horizontal="left" vertical="center"/>
      <protection hidden="1"/>
    </xf>
    <xf numFmtId="0" fontId="16" fillId="3" borderId="7" xfId="6" applyNumberFormat="1" applyFont="1" applyFill="1" applyBorder="1" applyAlignment="1" applyProtection="1">
      <alignment horizontal="left" vertical="center"/>
      <protection hidden="1"/>
    </xf>
    <xf numFmtId="0" fontId="16" fillId="3" borderId="8" xfId="6" applyNumberFormat="1" applyFont="1" applyFill="1" applyBorder="1" applyAlignment="1" applyProtection="1">
      <alignment horizontal="left" vertical="center"/>
      <protection hidden="1"/>
    </xf>
    <xf numFmtId="0" fontId="16" fillId="3" borderId="48" xfId="3" applyNumberFormat="1" applyFont="1" applyFill="1" applyBorder="1" applyAlignment="1" applyProtection="1">
      <alignment horizontal="left" vertical="center" wrapText="1"/>
      <protection hidden="1"/>
    </xf>
    <xf numFmtId="0" fontId="16" fillId="3" borderId="0" xfId="3" applyNumberFormat="1" applyFont="1" applyFill="1" applyAlignment="1" applyProtection="1">
      <alignment horizontal="left" vertical="center" wrapText="1"/>
      <protection hidden="1"/>
    </xf>
    <xf numFmtId="0" fontId="16" fillId="3" borderId="42" xfId="3" applyNumberFormat="1" applyFont="1" applyFill="1" applyBorder="1" applyAlignment="1" applyProtection="1">
      <alignment horizontal="left" vertical="center" wrapText="1"/>
      <protection hidden="1"/>
    </xf>
    <xf numFmtId="0" fontId="16" fillId="3" borderId="16" xfId="3" applyNumberFormat="1" applyFont="1" applyFill="1" applyBorder="1" applyAlignment="1" applyProtection="1">
      <alignment horizontal="left" vertical="center" wrapText="1"/>
      <protection hidden="1"/>
    </xf>
    <xf numFmtId="0" fontId="16" fillId="3" borderId="7" xfId="3" applyNumberFormat="1" applyFont="1" applyFill="1" applyBorder="1" applyAlignment="1" applyProtection="1">
      <alignment horizontal="left" vertical="center" wrapText="1"/>
      <protection hidden="1"/>
    </xf>
    <xf numFmtId="0" fontId="16" fillId="3" borderId="8" xfId="3" applyNumberFormat="1" applyFont="1" applyFill="1" applyBorder="1" applyAlignment="1" applyProtection="1">
      <alignment horizontal="left" vertical="center" wrapText="1"/>
      <protection hidden="1"/>
    </xf>
    <xf numFmtId="0" fontId="16" fillId="3" borderId="7" xfId="3" applyNumberFormat="1" applyFont="1" applyFill="1" applyBorder="1" applyAlignment="1" applyProtection="1">
      <alignment horizontal="left" vertical="center"/>
      <protection hidden="1"/>
    </xf>
    <xf numFmtId="0" fontId="16" fillId="3" borderId="8" xfId="3" applyNumberFormat="1" applyFont="1" applyFill="1" applyBorder="1" applyAlignment="1" applyProtection="1">
      <alignment horizontal="left" vertical="center"/>
      <protection hidden="1"/>
    </xf>
    <xf numFmtId="0" fontId="16" fillId="4" borderId="88" xfId="3" applyNumberFormat="1" applyFont="1" applyFill="1" applyBorder="1" applyAlignment="1" applyProtection="1">
      <alignment horizontal="center" vertical="center" shrinkToFit="1"/>
      <protection hidden="1"/>
    </xf>
    <xf numFmtId="0" fontId="16" fillId="4" borderId="29" xfId="3" applyNumberFormat="1" applyFont="1" applyFill="1" applyBorder="1" applyAlignment="1" applyProtection="1">
      <alignment horizontal="center" vertical="center" shrinkToFit="1"/>
      <protection hidden="1"/>
    </xf>
    <xf numFmtId="0" fontId="16" fillId="4" borderId="31" xfId="3" applyNumberFormat="1" applyFont="1" applyFill="1" applyBorder="1" applyAlignment="1" applyProtection="1">
      <alignment horizontal="center" vertical="center" shrinkToFit="1"/>
      <protection hidden="1"/>
    </xf>
    <xf numFmtId="0" fontId="16" fillId="4" borderId="30" xfId="3" applyNumberFormat="1" applyFont="1" applyFill="1" applyBorder="1" applyAlignment="1" applyProtection="1">
      <alignment horizontal="center" vertical="center" shrinkToFit="1"/>
      <protection hidden="1"/>
    </xf>
    <xf numFmtId="0" fontId="16" fillId="4" borderId="30" xfId="3" applyNumberFormat="1" applyFont="1" applyFill="1" applyBorder="1" applyAlignment="1" applyProtection="1">
      <alignment horizontal="center" vertical="center"/>
      <protection hidden="1"/>
    </xf>
    <xf numFmtId="0" fontId="16" fillId="4" borderId="29" xfId="3" applyNumberFormat="1" applyFont="1" applyFill="1" applyBorder="1" applyAlignment="1" applyProtection="1">
      <alignment horizontal="center" vertical="center"/>
      <protection hidden="1"/>
    </xf>
    <xf numFmtId="0" fontId="16" fillId="3" borderId="67" xfId="3" applyNumberFormat="1" applyFont="1" applyFill="1" applyBorder="1" applyAlignment="1" applyProtection="1">
      <alignment horizontal="left" vertical="center"/>
      <protection hidden="1"/>
    </xf>
    <xf numFmtId="0" fontId="16" fillId="3" borderId="18" xfId="3" applyNumberFormat="1" applyFont="1" applyFill="1" applyBorder="1" applyAlignment="1" applyProtection="1">
      <alignment horizontal="left" vertical="center"/>
      <protection hidden="1"/>
    </xf>
    <xf numFmtId="0" fontId="16" fillId="3" borderId="73" xfId="3" applyNumberFormat="1" applyFont="1" applyFill="1" applyBorder="1" applyAlignment="1" applyProtection="1">
      <alignment horizontal="left" vertical="center"/>
      <protection hidden="1"/>
    </xf>
    <xf numFmtId="0" fontId="16" fillId="3" borderId="74" xfId="3" applyNumberFormat="1" applyFont="1" applyFill="1" applyBorder="1" applyAlignment="1" applyProtection="1">
      <alignment horizontal="left" vertical="center"/>
      <protection hidden="1"/>
    </xf>
    <xf numFmtId="0" fontId="16" fillId="3" borderId="75" xfId="3" applyNumberFormat="1" applyFont="1" applyFill="1" applyBorder="1" applyAlignment="1" applyProtection="1">
      <alignment horizontal="center" vertical="center"/>
      <protection hidden="1"/>
    </xf>
    <xf numFmtId="0" fontId="16" fillId="3" borderId="76" xfId="3" applyNumberFormat="1" applyFont="1" applyFill="1" applyBorder="1" applyAlignment="1" applyProtection="1">
      <alignment horizontal="center" vertical="center"/>
      <protection hidden="1"/>
    </xf>
    <xf numFmtId="0" fontId="16" fillId="3" borderId="77" xfId="3" applyNumberFormat="1" applyFont="1" applyFill="1" applyBorder="1" applyAlignment="1" applyProtection="1">
      <alignment horizontal="center" vertical="center"/>
      <protection hidden="1"/>
    </xf>
    <xf numFmtId="0" fontId="16" fillId="4" borderId="7" xfId="6" applyNumberFormat="1" applyFont="1" applyFill="1" applyBorder="1" applyAlignment="1" applyProtection="1">
      <alignment horizontal="center" vertical="center" shrinkToFit="1"/>
      <protection hidden="1"/>
    </xf>
    <xf numFmtId="0" fontId="16" fillId="0" borderId="46" xfId="3" applyNumberFormat="1" applyFont="1" applyBorder="1" applyAlignment="1" applyProtection="1">
      <alignment horizontal="center" vertical="center" wrapText="1"/>
      <protection hidden="1"/>
    </xf>
    <xf numFmtId="0" fontId="16" fillId="4" borderId="44" xfId="3" applyNumberFormat="1" applyFont="1" applyFill="1" applyBorder="1" applyAlignment="1" applyProtection="1">
      <alignment horizontal="center" vertical="center"/>
      <protection hidden="1"/>
    </xf>
    <xf numFmtId="0" fontId="16" fillId="0" borderId="13" xfId="3" applyNumberFormat="1" applyFont="1" applyBorder="1" applyAlignment="1" applyProtection="1">
      <alignment horizontal="center" vertical="center"/>
      <protection hidden="1"/>
    </xf>
    <xf numFmtId="0" fontId="16" fillId="0" borderId="48" xfId="3" applyNumberFormat="1" applyFont="1" applyBorder="1" applyAlignment="1" applyProtection="1">
      <alignment horizontal="center" vertical="center" wrapText="1" shrinkToFit="1"/>
      <protection hidden="1"/>
    </xf>
    <xf numFmtId="0" fontId="16" fillId="0" borderId="0" xfId="3" applyNumberFormat="1" applyFont="1" applyAlignment="1" applyProtection="1">
      <alignment horizontal="center" vertical="center" shrinkToFit="1"/>
      <protection hidden="1"/>
    </xf>
    <xf numFmtId="0" fontId="16" fillId="0" borderId="42" xfId="3" applyNumberFormat="1" applyFont="1" applyBorder="1" applyAlignment="1" applyProtection="1">
      <alignment horizontal="center" vertical="center" shrinkToFit="1"/>
      <protection hidden="1"/>
    </xf>
    <xf numFmtId="0" fontId="16" fillId="0" borderId="24" xfId="3" applyNumberFormat="1" applyFont="1" applyBorder="1" applyAlignment="1" applyProtection="1">
      <alignment horizontal="center" vertical="center" shrinkToFit="1"/>
      <protection hidden="1"/>
    </xf>
    <xf numFmtId="0" fontId="16" fillId="0" borderId="25" xfId="3" applyNumberFormat="1" applyFont="1" applyBorder="1" applyAlignment="1" applyProtection="1">
      <alignment horizontal="center" vertical="center" shrinkToFit="1"/>
      <protection hidden="1"/>
    </xf>
    <xf numFmtId="0" fontId="16" fillId="0" borderId="26" xfId="3" applyNumberFormat="1" applyFont="1" applyBorder="1" applyAlignment="1" applyProtection="1">
      <alignment horizontal="center" vertical="center" shrinkToFit="1"/>
      <protection hidden="1"/>
    </xf>
    <xf numFmtId="0" fontId="16" fillId="4" borderId="0" xfId="3" applyNumberFormat="1" applyFont="1" applyFill="1" applyAlignment="1" applyProtection="1">
      <alignment horizontal="center" vertical="center"/>
      <protection hidden="1"/>
    </xf>
    <xf numFmtId="0" fontId="16" fillId="4" borderId="25" xfId="3" applyNumberFormat="1" applyFont="1" applyFill="1" applyBorder="1" applyAlignment="1" applyProtection="1">
      <alignment horizontal="center" vertical="center"/>
      <protection hidden="1"/>
    </xf>
    <xf numFmtId="0" fontId="16" fillId="0" borderId="13" xfId="3" applyNumberFormat="1" applyFont="1" applyBorder="1" applyAlignment="1" applyProtection="1">
      <alignment horizontal="center" vertical="center" wrapText="1"/>
      <protection hidden="1"/>
    </xf>
    <xf numFmtId="0" fontId="16" fillId="0" borderId="20" xfId="3" applyNumberFormat="1" applyFont="1" applyBorder="1" applyAlignment="1" applyProtection="1">
      <alignment horizontal="center" vertical="center"/>
      <protection hidden="1"/>
    </xf>
    <xf numFmtId="0" fontId="16" fillId="4" borderId="0" xfId="3" applyNumberFormat="1" applyFont="1" applyFill="1" applyAlignment="1" applyProtection="1">
      <alignment horizontal="left" vertical="center"/>
      <protection hidden="1"/>
    </xf>
    <xf numFmtId="0" fontId="16" fillId="0" borderId="15" xfId="3" applyNumberFormat="1" applyFont="1" applyBorder="1" applyAlignment="1" applyProtection="1">
      <alignment horizontal="center" vertical="center"/>
      <protection hidden="1"/>
    </xf>
    <xf numFmtId="0" fontId="16" fillId="0" borderId="3" xfId="3" applyNumberFormat="1" applyFont="1" applyBorder="1" applyAlignment="1" applyProtection="1">
      <alignment horizontal="center" vertical="center"/>
      <protection hidden="1"/>
    </xf>
    <xf numFmtId="0" fontId="16" fillId="0" borderId="4" xfId="3" applyNumberFormat="1" applyFont="1" applyBorder="1" applyAlignment="1" applyProtection="1">
      <alignment horizontal="center" vertical="center"/>
      <protection hidden="1"/>
    </xf>
    <xf numFmtId="0" fontId="16" fillId="0" borderId="48" xfId="3" applyNumberFormat="1" applyFont="1" applyBorder="1" applyAlignment="1" applyProtection="1">
      <alignment horizontal="center" vertical="center"/>
      <protection hidden="1"/>
    </xf>
    <xf numFmtId="0" fontId="16" fillId="0" borderId="42" xfId="3" applyNumberFormat="1" applyFont="1" applyBorder="1" applyAlignment="1" applyProtection="1">
      <alignment horizontal="center" vertical="center"/>
      <protection hidden="1"/>
    </xf>
    <xf numFmtId="0" fontId="16" fillId="0" borderId="24" xfId="3" applyNumberFormat="1" applyFont="1" applyBorder="1" applyAlignment="1" applyProtection="1">
      <alignment horizontal="center" vertical="center"/>
      <protection hidden="1"/>
    </xf>
    <xf numFmtId="0" fontId="16" fillId="0" borderId="25" xfId="3" applyNumberFormat="1" applyFont="1" applyBorder="1" applyAlignment="1" applyProtection="1">
      <alignment horizontal="center" vertical="center"/>
      <protection hidden="1"/>
    </xf>
    <xf numFmtId="0" fontId="16" fillId="0" borderId="26" xfId="3" applyNumberFormat="1" applyFont="1" applyBorder="1" applyAlignment="1" applyProtection="1">
      <alignment horizontal="center" vertical="center"/>
      <protection hidden="1"/>
    </xf>
    <xf numFmtId="0" fontId="16" fillId="0" borderId="80" xfId="3" applyNumberFormat="1" applyFont="1" applyBorder="1" applyAlignment="1" applyProtection="1">
      <alignment horizontal="center" vertical="center"/>
      <protection hidden="1"/>
    </xf>
    <xf numFmtId="0" fontId="16" fillId="0" borderId="74" xfId="3" applyNumberFormat="1" applyFont="1" applyBorder="1" applyAlignment="1" applyProtection="1">
      <alignment horizontal="center" vertical="center"/>
      <protection hidden="1"/>
    </xf>
    <xf numFmtId="0" fontId="16" fillId="4" borderId="80" xfId="3" applyNumberFormat="1" applyFont="1" applyFill="1" applyBorder="1" applyAlignment="1" applyProtection="1">
      <alignment horizontal="center" vertical="center"/>
      <protection hidden="1"/>
    </xf>
    <xf numFmtId="0" fontId="16" fillId="4" borderId="73" xfId="3" applyNumberFormat="1" applyFont="1" applyFill="1" applyBorder="1" applyAlignment="1" applyProtection="1">
      <alignment horizontal="center" vertical="center"/>
      <protection hidden="1"/>
    </xf>
    <xf numFmtId="0" fontId="16" fillId="4" borderId="40" xfId="3" applyNumberFormat="1" applyFont="1" applyFill="1" applyBorder="1" applyAlignment="1" applyProtection="1">
      <alignment horizontal="center" vertical="center"/>
      <protection hidden="1"/>
    </xf>
    <xf numFmtId="0" fontId="16" fillId="4" borderId="50" xfId="3" applyNumberFormat="1" applyFont="1" applyFill="1" applyBorder="1" applyAlignment="1" applyProtection="1">
      <alignment horizontal="center" vertical="center"/>
      <protection hidden="1"/>
    </xf>
    <xf numFmtId="0" fontId="16" fillId="0" borderId="81" xfId="3" applyNumberFormat="1" applyFont="1" applyBorder="1" applyAlignment="1" applyProtection="1">
      <alignment horizontal="center" vertical="center"/>
      <protection hidden="1"/>
    </xf>
    <xf numFmtId="0" fontId="16" fillId="0" borderId="82" xfId="3" applyNumberFormat="1" applyFont="1" applyBorder="1" applyAlignment="1" applyProtection="1">
      <alignment horizontal="center" vertical="center"/>
      <protection hidden="1"/>
    </xf>
    <xf numFmtId="0" fontId="16" fillId="0" borderId="34" xfId="3" applyNumberFormat="1" applyFont="1" applyBorder="1" applyAlignment="1" applyProtection="1">
      <alignment horizontal="center" vertical="center"/>
      <protection hidden="1"/>
    </xf>
    <xf numFmtId="0" fontId="16" fillId="4" borderId="81" xfId="3" applyNumberFormat="1" applyFont="1" applyFill="1" applyBorder="1" applyAlignment="1" applyProtection="1">
      <alignment horizontal="center" vertical="center"/>
      <protection hidden="1"/>
    </xf>
    <xf numFmtId="0" fontId="16" fillId="4" borderId="83" xfId="3" applyNumberFormat="1" applyFont="1" applyFill="1" applyBorder="1" applyAlignment="1" applyProtection="1">
      <alignment horizontal="center" vertical="center"/>
      <protection hidden="1"/>
    </xf>
    <xf numFmtId="0" fontId="16" fillId="4" borderId="34" xfId="3" applyNumberFormat="1" applyFont="1" applyFill="1" applyBorder="1" applyAlignment="1" applyProtection="1">
      <alignment horizontal="center" vertical="center"/>
      <protection hidden="1"/>
    </xf>
    <xf numFmtId="0" fontId="16" fillId="3" borderId="73" xfId="6" applyNumberFormat="1" applyFont="1" applyFill="1" applyBorder="1" applyAlignment="1" applyProtection="1">
      <alignment horizontal="left" vertical="center"/>
      <protection hidden="1"/>
    </xf>
    <xf numFmtId="0" fontId="16" fillId="3" borderId="74" xfId="6" applyNumberFormat="1" applyFont="1" applyFill="1" applyBorder="1" applyAlignment="1" applyProtection="1">
      <alignment horizontal="left" vertical="center"/>
      <protection hidden="1"/>
    </xf>
    <xf numFmtId="0" fontId="16" fillId="0" borderId="6" xfId="3" applyNumberFormat="1" applyFont="1" applyBorder="1" applyAlignment="1" applyProtection="1">
      <alignment horizontal="center" vertical="center"/>
      <protection hidden="1"/>
    </xf>
    <xf numFmtId="0" fontId="16" fillId="3" borderId="66" xfId="6" applyNumberFormat="1" applyFont="1" applyFill="1" applyBorder="1" applyAlignment="1" applyProtection="1">
      <alignment horizontal="left" vertical="center"/>
      <protection hidden="1"/>
    </xf>
    <xf numFmtId="0" fontId="16" fillId="3" borderId="67" xfId="6" applyNumberFormat="1" applyFont="1" applyFill="1" applyBorder="1" applyAlignment="1" applyProtection="1">
      <alignment horizontal="left" vertical="center"/>
      <protection hidden="1"/>
    </xf>
    <xf numFmtId="0" fontId="16" fillId="3" borderId="18" xfId="6" applyNumberFormat="1" applyFont="1" applyFill="1" applyBorder="1" applyAlignment="1" applyProtection="1">
      <alignment horizontal="left" vertical="center"/>
      <protection hidden="1"/>
    </xf>
    <xf numFmtId="0" fontId="16" fillId="0" borderId="12" xfId="3" applyNumberFormat="1" applyFont="1" applyBorder="1" applyAlignment="1" applyProtection="1">
      <alignment horizontal="center" vertical="center"/>
      <protection hidden="1"/>
    </xf>
    <xf numFmtId="0" fontId="16" fillId="0" borderId="19" xfId="3" applyNumberFormat="1" applyFont="1" applyBorder="1" applyAlignment="1" applyProtection="1">
      <alignment horizontal="center" vertical="center"/>
      <protection hidden="1"/>
    </xf>
    <xf numFmtId="0" fontId="16" fillId="4" borderId="13" xfId="3" applyNumberFormat="1" applyFont="1" applyFill="1" applyBorder="1" applyAlignment="1" applyProtection="1">
      <alignment horizontal="left" vertical="center" wrapText="1"/>
      <protection hidden="1"/>
    </xf>
    <xf numFmtId="0" fontId="16" fillId="4" borderId="14" xfId="3" applyNumberFormat="1" applyFont="1" applyFill="1" applyBorder="1" applyAlignment="1" applyProtection="1">
      <alignment horizontal="left" vertical="center" wrapText="1"/>
      <protection hidden="1"/>
    </xf>
    <xf numFmtId="0" fontId="16" fillId="4" borderId="20" xfId="3" applyNumberFormat="1" applyFont="1" applyFill="1" applyBorder="1" applyAlignment="1" applyProtection="1">
      <alignment horizontal="left" vertical="center" wrapText="1"/>
      <protection hidden="1"/>
    </xf>
    <xf numFmtId="0" fontId="16" fillId="4" borderId="21" xfId="3" applyNumberFormat="1" applyFont="1" applyFill="1" applyBorder="1" applyAlignment="1" applyProtection="1">
      <alignment horizontal="left" vertical="center" wrapText="1"/>
      <protection hidden="1"/>
    </xf>
    <xf numFmtId="0" fontId="16" fillId="3" borderId="24" xfId="6" applyNumberFormat="1" applyFont="1" applyFill="1" applyBorder="1" applyAlignment="1" applyProtection="1">
      <alignment horizontal="left" vertical="center"/>
      <protection hidden="1"/>
    </xf>
    <xf numFmtId="0" fontId="16" fillId="3" borderId="25" xfId="6" applyNumberFormat="1" applyFont="1" applyFill="1" applyBorder="1" applyAlignment="1" applyProtection="1">
      <alignment horizontal="left" vertical="center"/>
      <protection hidden="1"/>
    </xf>
    <xf numFmtId="0" fontId="16" fillId="3" borderId="26" xfId="6" applyNumberFormat="1" applyFont="1" applyFill="1" applyBorder="1" applyAlignment="1" applyProtection="1">
      <alignment horizontal="left" vertical="center"/>
      <protection hidden="1"/>
    </xf>
    <xf numFmtId="0" fontId="16" fillId="4" borderId="45" xfId="3" applyNumberFormat="1" applyFont="1" applyFill="1" applyBorder="1" applyAlignment="1" applyProtection="1">
      <alignment horizontal="left" vertical="center" wrapText="1"/>
      <protection hidden="1"/>
    </xf>
    <xf numFmtId="0" fontId="16" fillId="4" borderId="44" xfId="3" applyNumberFormat="1" applyFont="1" applyFill="1" applyBorder="1" applyAlignment="1" applyProtection="1">
      <alignment horizontal="left" vertical="center" wrapText="1"/>
      <protection hidden="1"/>
    </xf>
    <xf numFmtId="0" fontId="16" fillId="4" borderId="47" xfId="3" applyNumberFormat="1" applyFont="1" applyFill="1" applyBorder="1" applyAlignment="1" applyProtection="1">
      <alignment horizontal="left" vertical="center" wrapText="1"/>
      <protection hidden="1"/>
    </xf>
    <xf numFmtId="0" fontId="16" fillId="4" borderId="6" xfId="3" applyNumberFormat="1" applyFont="1" applyFill="1" applyBorder="1" applyAlignment="1" applyProtection="1">
      <alignment horizontal="left" vertical="center" wrapText="1"/>
      <protection hidden="1"/>
    </xf>
    <xf numFmtId="0" fontId="16" fillId="4" borderId="7" xfId="3" applyNumberFormat="1" applyFont="1" applyFill="1" applyBorder="1" applyAlignment="1" applyProtection="1">
      <alignment horizontal="left" vertical="center" wrapText="1"/>
      <protection hidden="1"/>
    </xf>
    <xf numFmtId="0" fontId="16" fillId="4" borderId="52" xfId="3" applyNumberFormat="1" applyFont="1" applyFill="1" applyBorder="1" applyAlignment="1" applyProtection="1">
      <alignment horizontal="left" vertical="center" wrapText="1"/>
      <protection hidden="1"/>
    </xf>
    <xf numFmtId="0" fontId="16" fillId="4" borderId="85" xfId="6" applyNumberFormat="1" applyFont="1" applyFill="1" applyBorder="1" applyAlignment="1" applyProtection="1">
      <alignment horizontal="center" vertical="center" shrinkToFit="1"/>
      <protection hidden="1"/>
    </xf>
    <xf numFmtId="0" fontId="16" fillId="0" borderId="45" xfId="3" applyNumberFormat="1" applyFont="1" applyBorder="1" applyAlignment="1" applyProtection="1">
      <alignment horizontal="center" vertical="center"/>
      <protection hidden="1"/>
    </xf>
    <xf numFmtId="38" fontId="16" fillId="0" borderId="46" xfId="4" applyFont="1" applyFill="1" applyBorder="1" applyAlignment="1" applyProtection="1">
      <alignment horizontal="center" vertical="center" wrapText="1"/>
      <protection hidden="1"/>
    </xf>
    <xf numFmtId="38" fontId="16" fillId="0" borderId="44" xfId="4" applyFont="1" applyFill="1" applyBorder="1" applyAlignment="1" applyProtection="1">
      <alignment horizontal="center" vertical="center" wrapText="1"/>
      <protection hidden="1"/>
    </xf>
    <xf numFmtId="38" fontId="16" fillId="0" borderId="24" xfId="4" applyFont="1" applyFill="1" applyBorder="1" applyAlignment="1" applyProtection="1">
      <alignment horizontal="center" vertical="center" wrapText="1"/>
      <protection hidden="1"/>
    </xf>
    <xf numFmtId="38" fontId="16" fillId="0" borderId="25" xfId="4" applyFont="1" applyFill="1" applyBorder="1" applyAlignment="1" applyProtection="1">
      <alignment horizontal="center" vertical="center" wrapText="1"/>
      <protection hidden="1"/>
    </xf>
    <xf numFmtId="0" fontId="16" fillId="0" borderId="46" xfId="3" applyNumberFormat="1" applyFont="1" applyFill="1" applyBorder="1" applyAlignment="1" applyProtection="1">
      <alignment horizontal="center" vertical="center" wrapText="1"/>
      <protection hidden="1"/>
    </xf>
    <xf numFmtId="0" fontId="16" fillId="0" borderId="44" xfId="3" applyNumberFormat="1" applyFont="1" applyFill="1" applyBorder="1" applyAlignment="1" applyProtection="1">
      <alignment horizontal="center" vertical="center" wrapText="1"/>
      <protection hidden="1"/>
    </xf>
    <xf numFmtId="0" fontId="16" fillId="0" borderId="24" xfId="3" applyNumberFormat="1" applyFont="1" applyFill="1" applyBorder="1" applyAlignment="1" applyProtection="1">
      <alignment horizontal="center" vertical="center" wrapText="1"/>
      <protection hidden="1"/>
    </xf>
    <xf numFmtId="0" fontId="16" fillId="0" borderId="25" xfId="3" applyNumberFormat="1" applyFont="1" applyFill="1" applyBorder="1" applyAlignment="1" applyProtection="1">
      <alignment horizontal="center" vertical="center" wrapText="1"/>
      <protection hidden="1"/>
    </xf>
    <xf numFmtId="38" fontId="16" fillId="0" borderId="45" xfId="3" applyNumberFormat="1" applyFont="1" applyFill="1" applyBorder="1" applyAlignment="1" applyProtection="1">
      <alignment horizontal="center" vertical="center" wrapText="1"/>
      <protection hidden="1"/>
    </xf>
    <xf numFmtId="38" fontId="16" fillId="0" borderId="44" xfId="3" applyNumberFormat="1" applyFont="1" applyFill="1" applyBorder="1" applyAlignment="1" applyProtection="1">
      <alignment horizontal="center" vertical="center" wrapText="1"/>
      <protection hidden="1"/>
    </xf>
    <xf numFmtId="38" fontId="16" fillId="0" borderId="47" xfId="3" applyNumberFormat="1" applyFont="1" applyFill="1" applyBorder="1" applyAlignment="1" applyProtection="1">
      <alignment horizontal="center" vertical="center" wrapText="1"/>
      <protection hidden="1"/>
    </xf>
    <xf numFmtId="38" fontId="16" fillId="0" borderId="34" xfId="3" applyNumberFormat="1" applyFont="1" applyFill="1" applyBorder="1" applyAlignment="1" applyProtection="1">
      <alignment horizontal="center" vertical="center" wrapText="1"/>
      <protection hidden="1"/>
    </xf>
    <xf numFmtId="38" fontId="16" fillId="0" borderId="25" xfId="3" applyNumberFormat="1" applyFont="1" applyFill="1" applyBorder="1" applyAlignment="1" applyProtection="1">
      <alignment horizontal="center" vertical="center" wrapText="1"/>
      <protection hidden="1"/>
    </xf>
    <xf numFmtId="38" fontId="16" fillId="0" borderId="50" xfId="3" applyNumberFormat="1" applyFont="1" applyFill="1" applyBorder="1" applyAlignment="1" applyProtection="1">
      <alignment horizontal="center" vertical="center" wrapText="1"/>
      <protection hidden="1"/>
    </xf>
    <xf numFmtId="38" fontId="16" fillId="4" borderId="10" xfId="4" applyFont="1" applyFill="1" applyBorder="1" applyAlignment="1" applyProtection="1">
      <alignment horizontal="center" vertical="center"/>
      <protection hidden="1"/>
    </xf>
    <xf numFmtId="38" fontId="16" fillId="4" borderId="11" xfId="4" applyFont="1" applyFill="1" applyBorder="1" applyAlignment="1" applyProtection="1">
      <alignment horizontal="center" vertical="center"/>
      <protection hidden="1"/>
    </xf>
    <xf numFmtId="38" fontId="16" fillId="4" borderId="20" xfId="4" applyFont="1" applyFill="1" applyBorder="1" applyAlignment="1" applyProtection="1">
      <alignment horizontal="center" vertical="center"/>
      <protection hidden="1"/>
    </xf>
    <xf numFmtId="38" fontId="16" fillId="4" borderId="21" xfId="4" applyFont="1" applyFill="1" applyBorder="1" applyAlignment="1" applyProtection="1">
      <alignment horizontal="center" vertical="center"/>
      <protection hidden="1"/>
    </xf>
    <xf numFmtId="0" fontId="27" fillId="0" borderId="46" xfId="3" applyNumberFormat="1" applyFont="1" applyFill="1" applyBorder="1" applyAlignment="1" applyProtection="1">
      <alignment horizontal="center" vertical="center" wrapText="1"/>
      <protection hidden="1"/>
    </xf>
    <xf numFmtId="0" fontId="27" fillId="0" borderId="44" xfId="3" applyNumberFormat="1" applyFont="1" applyFill="1" applyBorder="1" applyAlignment="1" applyProtection="1">
      <alignment horizontal="center" vertical="center" wrapText="1"/>
      <protection hidden="1"/>
    </xf>
    <xf numFmtId="0" fontId="27" fillId="0" borderId="43" xfId="3" applyNumberFormat="1" applyFont="1" applyFill="1" applyBorder="1" applyAlignment="1" applyProtection="1">
      <alignment horizontal="center" vertical="center" wrapText="1"/>
      <protection hidden="1"/>
    </xf>
    <xf numFmtId="0" fontId="27" fillId="0" borderId="24" xfId="3" applyNumberFormat="1" applyFont="1" applyFill="1" applyBorder="1" applyAlignment="1" applyProtection="1">
      <alignment horizontal="center" vertical="center" wrapText="1"/>
      <protection hidden="1"/>
    </xf>
    <xf numFmtId="0" fontId="27" fillId="0" borderId="25" xfId="3" applyNumberFormat="1" applyFont="1" applyFill="1" applyBorder="1" applyAlignment="1" applyProtection="1">
      <alignment horizontal="center" vertical="center" wrapText="1"/>
      <protection hidden="1"/>
    </xf>
    <xf numFmtId="0" fontId="27" fillId="0" borderId="26" xfId="3" applyNumberFormat="1" applyFont="1" applyFill="1" applyBorder="1" applyAlignment="1" applyProtection="1">
      <alignment horizontal="center" vertical="center" wrapText="1"/>
      <protection hidden="1"/>
    </xf>
    <xf numFmtId="38" fontId="16" fillId="4" borderId="45" xfId="4" applyFont="1" applyFill="1" applyBorder="1" applyAlignment="1" applyProtection="1">
      <alignment horizontal="center" vertical="center"/>
      <protection hidden="1"/>
    </xf>
    <xf numFmtId="38" fontId="16" fillId="4" borderId="44" xfId="4" applyFont="1" applyFill="1" applyBorder="1" applyAlignment="1" applyProtection="1">
      <alignment horizontal="center" vertical="center"/>
      <protection hidden="1"/>
    </xf>
    <xf numFmtId="38" fontId="16" fillId="4" borderId="47" xfId="4" applyFont="1" applyFill="1" applyBorder="1" applyAlignment="1" applyProtection="1">
      <alignment horizontal="center" vertical="center"/>
      <protection hidden="1"/>
    </xf>
    <xf numFmtId="38" fontId="16" fillId="4" borderId="34" xfId="4" applyFont="1" applyFill="1" applyBorder="1" applyAlignment="1" applyProtection="1">
      <alignment horizontal="center" vertical="center"/>
      <protection hidden="1"/>
    </xf>
    <xf numFmtId="38" fontId="16" fillId="4" borderId="25" xfId="4" applyFont="1" applyFill="1" applyBorder="1" applyAlignment="1" applyProtection="1">
      <alignment horizontal="center" vertical="center"/>
      <protection hidden="1"/>
    </xf>
    <xf numFmtId="38" fontId="16" fillId="4" borderId="50" xfId="4" applyFont="1" applyFill="1" applyBorder="1" applyAlignment="1" applyProtection="1">
      <alignment horizontal="center" vertical="center"/>
      <protection hidden="1"/>
    </xf>
    <xf numFmtId="0" fontId="16" fillId="4" borderId="45" xfId="3" applyNumberFormat="1" applyFont="1" applyFill="1" applyBorder="1" applyAlignment="1" applyProtection="1">
      <alignment horizontal="center" vertical="center"/>
      <protection hidden="1"/>
    </xf>
    <xf numFmtId="0" fontId="16" fillId="4" borderId="47" xfId="3" applyNumberFormat="1" applyFont="1" applyFill="1" applyBorder="1" applyAlignment="1" applyProtection="1">
      <alignment horizontal="center" vertical="center"/>
      <protection hidden="1"/>
    </xf>
    <xf numFmtId="0" fontId="16" fillId="4" borderId="52" xfId="3" applyNumberFormat="1" applyFont="1" applyFill="1" applyBorder="1" applyAlignment="1" applyProtection="1">
      <alignment horizontal="center" vertical="center"/>
      <protection hidden="1"/>
    </xf>
    <xf numFmtId="0" fontId="16" fillId="4" borderId="25" xfId="3" applyNumberFormat="1" applyFont="1" applyFill="1" applyBorder="1" applyAlignment="1" applyProtection="1">
      <alignment horizontal="left" vertical="center" shrinkToFit="1"/>
      <protection hidden="1"/>
    </xf>
    <xf numFmtId="0" fontId="16" fillId="4" borderId="26" xfId="3" applyNumberFormat="1" applyFont="1" applyFill="1" applyBorder="1" applyAlignment="1" applyProtection="1">
      <alignment horizontal="left" vertical="center" shrinkToFit="1"/>
      <protection hidden="1"/>
    </xf>
    <xf numFmtId="0" fontId="16" fillId="4" borderId="13" xfId="3" applyNumberFormat="1" applyFont="1" applyFill="1" applyBorder="1" applyAlignment="1" applyProtection="1">
      <alignment horizontal="center" vertical="center"/>
      <protection hidden="1"/>
    </xf>
    <xf numFmtId="0" fontId="16" fillId="4" borderId="20" xfId="3" applyNumberFormat="1" applyFont="1" applyFill="1" applyBorder="1" applyAlignment="1" applyProtection="1">
      <alignment horizontal="center" vertical="center"/>
      <protection hidden="1"/>
    </xf>
    <xf numFmtId="0" fontId="16" fillId="4" borderId="2" xfId="3" applyNumberFormat="1" applyFont="1" applyFill="1" applyBorder="1" applyAlignment="1" applyProtection="1">
      <alignment horizontal="center" vertical="center"/>
      <protection hidden="1"/>
    </xf>
    <xf numFmtId="0" fontId="16" fillId="4" borderId="3" xfId="3" applyNumberFormat="1" applyFont="1" applyFill="1" applyBorder="1" applyAlignment="1" applyProtection="1">
      <alignment horizontal="center" vertical="center"/>
      <protection hidden="1"/>
    </xf>
    <xf numFmtId="0" fontId="16" fillId="4" borderId="31" xfId="3" applyNumberFormat="1" applyFont="1" applyFill="1" applyBorder="1" applyAlignment="1" applyProtection="1">
      <alignment horizontal="center" vertical="center"/>
      <protection hidden="1"/>
    </xf>
    <xf numFmtId="38" fontId="16" fillId="4" borderId="13" xfId="4" applyFont="1" applyFill="1" applyBorder="1" applyAlignment="1" applyProtection="1">
      <alignment horizontal="center" vertical="center"/>
      <protection hidden="1"/>
    </xf>
    <xf numFmtId="38" fontId="16" fillId="4" borderId="14" xfId="4" applyFont="1" applyFill="1" applyBorder="1" applyAlignment="1" applyProtection="1">
      <alignment horizontal="center" vertical="center"/>
      <protection hidden="1"/>
    </xf>
    <xf numFmtId="0" fontId="16" fillId="4" borderId="7" xfId="3" applyNumberFormat="1" applyFont="1" applyFill="1" applyBorder="1" applyAlignment="1" applyProtection="1">
      <alignment horizontal="left" vertical="center" shrinkToFit="1"/>
      <protection hidden="1"/>
    </xf>
    <xf numFmtId="0" fontId="16" fillId="4" borderId="8" xfId="3" applyNumberFormat="1" applyFont="1" applyFill="1" applyBorder="1" applyAlignment="1" applyProtection="1">
      <alignment horizontal="left" vertical="center" shrinkToFit="1"/>
      <protection hidden="1"/>
    </xf>
    <xf numFmtId="38" fontId="16" fillId="4" borderId="0" xfId="4" applyFont="1" applyFill="1" applyAlignment="1" applyProtection="1">
      <alignment horizontal="center" vertical="center"/>
      <protection hidden="1"/>
    </xf>
    <xf numFmtId="0" fontId="16" fillId="0" borderId="50" xfId="3" applyNumberFormat="1" applyFont="1" applyBorder="1" applyAlignment="1" applyProtection="1">
      <alignment horizontal="center" vertical="center"/>
      <protection hidden="1"/>
    </xf>
    <xf numFmtId="0" fontId="16" fillId="0" borderId="9" xfId="3" applyNumberFormat="1" applyFont="1" applyBorder="1" applyAlignment="1" applyProtection="1">
      <alignment horizontal="center" vertical="center" wrapText="1"/>
      <protection hidden="1"/>
    </xf>
    <xf numFmtId="0" fontId="16" fillId="0" borderId="10" xfId="3" applyNumberFormat="1" applyFont="1" applyBorder="1" applyAlignment="1" applyProtection="1">
      <alignment horizontal="center" vertical="center" wrapText="1"/>
      <protection hidden="1"/>
    </xf>
    <xf numFmtId="0" fontId="16" fillId="4" borderId="6" xfId="3" applyNumberFormat="1" applyFont="1" applyFill="1" applyBorder="1" applyAlignment="1" applyProtection="1">
      <alignment horizontal="center" vertical="center"/>
      <protection hidden="1"/>
    </xf>
    <xf numFmtId="0" fontId="16" fillId="4" borderId="12" xfId="3" applyNumberFormat="1" applyFont="1" applyFill="1" applyBorder="1" applyAlignment="1" applyProtection="1">
      <alignment horizontal="center" vertical="center" wrapText="1"/>
      <protection hidden="1"/>
    </xf>
    <xf numFmtId="0" fontId="16" fillId="4" borderId="13" xfId="3" applyNumberFormat="1" applyFont="1" applyFill="1" applyBorder="1" applyAlignment="1" applyProtection="1">
      <alignment horizontal="center" vertical="center" wrapText="1"/>
      <protection hidden="1"/>
    </xf>
    <xf numFmtId="0" fontId="16" fillId="4" borderId="19" xfId="3" applyNumberFormat="1" applyFont="1" applyFill="1" applyBorder="1" applyAlignment="1" applyProtection="1">
      <alignment horizontal="center" vertical="center" wrapText="1"/>
      <protection hidden="1"/>
    </xf>
    <xf numFmtId="0" fontId="16" fillId="4" borderId="20" xfId="3" applyNumberFormat="1" applyFont="1" applyFill="1" applyBorder="1" applyAlignment="1" applyProtection="1">
      <alignment horizontal="center" vertical="center" wrapText="1"/>
      <protection hidden="1"/>
    </xf>
    <xf numFmtId="0" fontId="16" fillId="4" borderId="17" xfId="3" applyNumberFormat="1" applyFont="1" applyFill="1" applyBorder="1" applyAlignment="1" applyProtection="1">
      <alignment horizontal="center" vertical="center" wrapText="1"/>
      <protection hidden="1"/>
    </xf>
    <xf numFmtId="0" fontId="16" fillId="4" borderId="30" xfId="3" applyNumberFormat="1" applyFont="1" applyFill="1" applyBorder="1" applyAlignment="1" applyProtection="1">
      <alignment horizontal="center" vertical="center" wrapText="1"/>
      <protection hidden="1"/>
    </xf>
    <xf numFmtId="0" fontId="16" fillId="0" borderId="51" xfId="3" applyNumberFormat="1" applyFont="1" applyBorder="1" applyAlignment="1" applyProtection="1">
      <alignment horizontal="center" vertical="center" wrapText="1"/>
      <protection hidden="1"/>
    </xf>
    <xf numFmtId="0" fontId="16" fillId="0" borderId="5" xfId="3" applyNumberFormat="1" applyFont="1" applyBorder="1" applyAlignment="1" applyProtection="1">
      <alignment horizontal="center" vertical="center" wrapText="1"/>
      <protection hidden="1"/>
    </xf>
    <xf numFmtId="0" fontId="16" fillId="0" borderId="19" xfId="3" applyNumberFormat="1" applyFont="1" applyBorder="1" applyAlignment="1" applyProtection="1">
      <alignment horizontal="center" vertical="center" wrapText="1"/>
      <protection hidden="1"/>
    </xf>
    <xf numFmtId="0" fontId="16" fillId="0" borderId="20" xfId="3" applyNumberFormat="1" applyFont="1" applyBorder="1" applyAlignment="1" applyProtection="1">
      <alignment horizontal="center" vertical="center" wrapText="1"/>
      <protection hidden="1"/>
    </xf>
    <xf numFmtId="0" fontId="16" fillId="4" borderId="41" xfId="3" applyNumberFormat="1" applyFont="1" applyFill="1" applyBorder="1" applyAlignment="1" applyProtection="1">
      <alignment horizontal="center" vertical="center"/>
      <protection hidden="1"/>
    </xf>
    <xf numFmtId="0" fontId="16" fillId="0" borderId="10" xfId="3" applyNumberFormat="1" applyFont="1" applyBorder="1" applyAlignment="1" applyProtection="1">
      <alignment horizontal="center" vertical="center" shrinkToFit="1"/>
      <protection hidden="1"/>
    </xf>
    <xf numFmtId="0" fontId="16" fillId="0" borderId="65" xfId="3" applyNumberFormat="1" applyFont="1" applyBorder="1" applyAlignment="1" applyProtection="1">
      <alignment horizontal="center" vertical="center" shrinkToFit="1"/>
      <protection hidden="1"/>
    </xf>
    <xf numFmtId="0" fontId="16" fillId="0" borderId="11" xfId="3" applyNumberFormat="1" applyFont="1" applyBorder="1" applyAlignment="1" applyProtection="1">
      <alignment horizontal="center" vertical="center" shrinkToFit="1"/>
      <protection hidden="1"/>
    </xf>
    <xf numFmtId="0" fontId="16" fillId="0" borderId="9" xfId="3" applyNumberFormat="1" applyFont="1" applyBorder="1" applyAlignment="1" applyProtection="1">
      <alignment horizontal="center" vertical="center" shrinkToFit="1"/>
      <protection hidden="1"/>
    </xf>
    <xf numFmtId="0" fontId="16" fillId="4" borderId="36" xfId="3" applyNumberFormat="1" applyFont="1" applyFill="1" applyBorder="1" applyAlignment="1" applyProtection="1">
      <alignment horizontal="center" vertical="center"/>
      <protection hidden="1"/>
    </xf>
    <xf numFmtId="0" fontId="16" fillId="4" borderId="63" xfId="3" applyNumberFormat="1" applyFont="1" applyFill="1" applyBorder="1" applyAlignment="1" applyProtection="1">
      <alignment horizontal="center" vertical="center" wrapText="1"/>
      <protection hidden="1"/>
    </xf>
    <xf numFmtId="0" fontId="16" fillId="4" borderId="64" xfId="3" applyNumberFormat="1" applyFont="1" applyFill="1" applyBorder="1" applyAlignment="1" applyProtection="1">
      <alignment horizontal="center" vertical="center" wrapText="1"/>
      <protection hidden="1"/>
    </xf>
    <xf numFmtId="0" fontId="16" fillId="0" borderId="62" xfId="3" applyNumberFormat="1" applyFont="1" applyBorder="1" applyAlignment="1" applyProtection="1">
      <alignment horizontal="center" vertical="center"/>
      <protection hidden="1"/>
    </xf>
    <xf numFmtId="0" fontId="16" fillId="4" borderId="4" xfId="3" applyNumberFormat="1" applyFont="1" applyFill="1" applyBorder="1" applyAlignment="1" applyProtection="1">
      <alignment horizontal="center" vertical="center"/>
      <protection hidden="1"/>
    </xf>
    <xf numFmtId="0" fontId="16" fillId="4" borderId="26" xfId="3" applyNumberFormat="1" applyFont="1" applyFill="1" applyBorder="1" applyAlignment="1" applyProtection="1">
      <alignment horizontal="center" vertical="center"/>
      <protection hidden="1"/>
    </xf>
    <xf numFmtId="0" fontId="16" fillId="4" borderId="2" xfId="3" applyNumberFormat="1" applyFont="1" applyFill="1" applyBorder="1" applyAlignment="1" applyProtection="1">
      <alignment horizontal="center" vertical="center" wrapText="1"/>
      <protection hidden="1"/>
    </xf>
    <xf numFmtId="0" fontId="16" fillId="4" borderId="3" xfId="3" applyNumberFormat="1" applyFont="1" applyFill="1" applyBorder="1" applyAlignment="1" applyProtection="1">
      <alignment horizontal="center" vertical="center" wrapText="1"/>
      <protection hidden="1"/>
    </xf>
    <xf numFmtId="0" fontId="16" fillId="4" borderId="4" xfId="3" applyNumberFormat="1" applyFont="1" applyFill="1" applyBorder="1" applyAlignment="1" applyProtection="1">
      <alignment horizontal="center" vertical="center" wrapText="1"/>
      <protection hidden="1"/>
    </xf>
    <xf numFmtId="0" fontId="16" fillId="4" borderId="34" xfId="3" applyNumberFormat="1" applyFont="1" applyFill="1" applyBorder="1" applyAlignment="1" applyProtection="1">
      <alignment horizontal="center" vertical="center" wrapText="1"/>
      <protection hidden="1"/>
    </xf>
    <xf numFmtId="0" fontId="16" fillId="4" borderId="25" xfId="3" applyNumberFormat="1" applyFont="1" applyFill="1" applyBorder="1" applyAlignment="1" applyProtection="1">
      <alignment horizontal="center" vertical="center" wrapText="1"/>
      <protection hidden="1"/>
    </xf>
    <xf numFmtId="0" fontId="16" fillId="4" borderId="26" xfId="3" applyNumberFormat="1" applyFont="1" applyFill="1" applyBorder="1" applyAlignment="1" applyProtection="1">
      <alignment horizontal="center" vertical="center" wrapText="1"/>
      <protection hidden="1"/>
    </xf>
    <xf numFmtId="0" fontId="16" fillId="4" borderId="36" xfId="3" applyNumberFormat="1" applyFont="1" applyFill="1" applyBorder="1" applyAlignment="1" applyProtection="1">
      <alignment horizontal="center" vertical="center" wrapText="1"/>
      <protection hidden="1"/>
    </xf>
    <xf numFmtId="0" fontId="16" fillId="4" borderId="50" xfId="3" applyNumberFormat="1" applyFont="1" applyFill="1" applyBorder="1" applyAlignment="1" applyProtection="1">
      <alignment horizontal="center" vertical="center" wrapText="1"/>
      <protection hidden="1"/>
    </xf>
    <xf numFmtId="0" fontId="16" fillId="0" borderId="48" xfId="3" applyNumberFormat="1" applyFont="1" applyBorder="1" applyAlignment="1" applyProtection="1">
      <alignment horizontal="center" vertical="center" wrapText="1"/>
      <protection hidden="1"/>
    </xf>
    <xf numFmtId="0" fontId="16" fillId="0" borderId="0" xfId="3" applyNumberFormat="1" applyFont="1" applyBorder="1" applyAlignment="1" applyProtection="1">
      <alignment horizontal="center" vertical="center"/>
      <protection hidden="1"/>
    </xf>
    <xf numFmtId="0" fontId="16" fillId="4" borderId="0" xfId="3" applyNumberFormat="1" applyFont="1" applyFill="1" applyBorder="1" applyAlignment="1" applyProtection="1">
      <alignment horizontal="center" vertical="center"/>
      <protection hidden="1"/>
    </xf>
    <xf numFmtId="0" fontId="16" fillId="4" borderId="15" xfId="3" applyNumberFormat="1" applyFont="1" applyFill="1" applyBorder="1" applyAlignment="1" applyProtection="1">
      <alignment horizontal="center" vertical="center"/>
      <protection hidden="1"/>
    </xf>
    <xf numFmtId="38" fontId="16" fillId="4" borderId="2" xfId="4" applyFont="1" applyFill="1" applyBorder="1" applyAlignment="1" applyProtection="1">
      <alignment horizontal="center" vertical="center"/>
      <protection hidden="1"/>
    </xf>
    <xf numFmtId="38" fontId="16" fillId="4" borderId="3" xfId="4" applyFont="1" applyFill="1" applyBorder="1" applyAlignment="1" applyProtection="1">
      <alignment horizontal="center" vertical="center"/>
      <protection hidden="1"/>
    </xf>
    <xf numFmtId="38" fontId="16" fillId="4" borderId="4" xfId="4" applyFont="1" applyFill="1" applyBorder="1" applyAlignment="1" applyProtection="1">
      <alignment horizontal="center" vertical="center"/>
      <protection hidden="1"/>
    </xf>
    <xf numFmtId="38" fontId="16" fillId="4" borderId="26" xfId="4" applyFont="1" applyFill="1" applyBorder="1" applyAlignment="1" applyProtection="1">
      <alignment horizontal="center" vertical="center"/>
      <protection hidden="1"/>
    </xf>
    <xf numFmtId="0" fontId="16" fillId="4" borderId="6" xfId="3" applyNumberFormat="1" applyFont="1" applyFill="1" applyBorder="1" applyAlignment="1" applyProtection="1">
      <alignment horizontal="center" vertical="center" wrapText="1"/>
      <protection hidden="1"/>
    </xf>
    <xf numFmtId="0" fontId="16" fillId="4" borderId="7" xfId="3" applyNumberFormat="1" applyFont="1" applyFill="1" applyBorder="1" applyAlignment="1" applyProtection="1">
      <alignment horizontal="center" vertical="center" wrapText="1"/>
      <protection hidden="1"/>
    </xf>
    <xf numFmtId="0" fontId="16" fillId="4" borderId="8" xfId="3" applyNumberFormat="1" applyFont="1" applyFill="1" applyBorder="1" applyAlignment="1" applyProtection="1">
      <alignment horizontal="center" vertical="center" wrapText="1"/>
      <protection hidden="1"/>
    </xf>
    <xf numFmtId="38" fontId="16" fillId="4" borderId="6" xfId="4" applyFont="1" applyFill="1" applyBorder="1" applyAlignment="1" applyProtection="1">
      <alignment horizontal="center" vertical="center"/>
      <protection hidden="1"/>
    </xf>
    <xf numFmtId="38" fontId="16" fillId="4" borderId="7" xfId="4" applyFont="1" applyFill="1" applyBorder="1" applyAlignment="1" applyProtection="1">
      <alignment horizontal="center" vertical="center"/>
      <protection hidden="1"/>
    </xf>
    <xf numFmtId="38" fontId="16" fillId="4" borderId="8" xfId="4" applyFont="1" applyFill="1" applyBorder="1" applyAlignment="1" applyProtection="1">
      <alignment horizontal="center" vertical="center"/>
      <protection hidden="1"/>
    </xf>
    <xf numFmtId="0" fontId="16" fillId="4" borderId="52" xfId="3" applyNumberFormat="1" applyFont="1" applyFill="1" applyBorder="1" applyAlignment="1" applyProtection="1">
      <alignment horizontal="center" vertical="center" wrapText="1"/>
      <protection hidden="1"/>
    </xf>
    <xf numFmtId="0" fontId="16" fillId="0" borderId="14" xfId="3" applyNumberFormat="1" applyFont="1" applyBorder="1" applyAlignment="1" applyProtection="1">
      <alignment horizontal="center" vertical="center"/>
      <protection hidden="1"/>
    </xf>
    <xf numFmtId="0" fontId="16" fillId="3" borderId="6" xfId="3" applyNumberFormat="1" applyFont="1" applyFill="1" applyBorder="1" applyAlignment="1" applyProtection="1">
      <alignment horizontal="right" vertical="center"/>
      <protection hidden="1"/>
    </xf>
    <xf numFmtId="0" fontId="16" fillId="3" borderId="7" xfId="3" applyNumberFormat="1" applyFont="1" applyFill="1" applyBorder="1" applyAlignment="1" applyProtection="1">
      <alignment horizontal="right" vertical="center"/>
      <protection hidden="1"/>
    </xf>
    <xf numFmtId="0" fontId="16" fillId="3" borderId="8" xfId="3" applyNumberFormat="1" applyFont="1" applyFill="1" applyBorder="1" applyAlignment="1" applyProtection="1">
      <alignment horizontal="right" vertical="center"/>
      <protection hidden="1"/>
    </xf>
    <xf numFmtId="0" fontId="16" fillId="0" borderId="13" xfId="3" applyNumberFormat="1" applyFont="1" applyBorder="1" applyAlignment="1" applyProtection="1">
      <alignment horizontal="center" vertical="center" shrinkToFit="1"/>
      <protection hidden="1"/>
    </xf>
    <xf numFmtId="0" fontId="16" fillId="3" borderId="45" xfId="3" applyNumberFormat="1" applyFont="1" applyFill="1" applyBorder="1" applyAlignment="1" applyProtection="1">
      <alignment horizontal="center" vertical="center"/>
      <protection hidden="1"/>
    </xf>
    <xf numFmtId="0" fontId="16" fillId="3" borderId="44" xfId="3" applyNumberFormat="1" applyFont="1" applyFill="1" applyBorder="1" applyAlignment="1" applyProtection="1">
      <alignment horizontal="center" vertical="center"/>
      <protection hidden="1"/>
    </xf>
    <xf numFmtId="0" fontId="16" fillId="3" borderId="43" xfId="3" applyNumberFormat="1" applyFont="1" applyFill="1" applyBorder="1" applyAlignment="1" applyProtection="1">
      <alignment horizontal="center" vertical="center"/>
      <protection hidden="1"/>
    </xf>
    <xf numFmtId="0" fontId="16" fillId="0" borderId="30" xfId="2" applyNumberFormat="1" applyFont="1" applyBorder="1" applyAlignment="1" applyProtection="1">
      <alignment horizontal="center" vertical="center"/>
      <protection hidden="1"/>
    </xf>
    <xf numFmtId="0" fontId="16" fillId="0" borderId="29" xfId="2" applyNumberFormat="1" applyFont="1" applyBorder="1" applyAlignment="1" applyProtection="1">
      <alignment horizontal="center" vertical="center"/>
      <protection hidden="1"/>
    </xf>
    <xf numFmtId="0" fontId="16" fillId="0" borderId="31" xfId="2" applyNumberFormat="1" applyFont="1" applyBorder="1" applyAlignment="1" applyProtection="1">
      <alignment horizontal="center" vertical="center"/>
      <protection hidden="1"/>
    </xf>
    <xf numFmtId="0" fontId="16" fillId="0" borderId="28" xfId="2" applyNumberFormat="1" applyFont="1" applyBorder="1" applyAlignment="1" applyProtection="1">
      <alignment horizontal="center" vertical="center"/>
      <protection hidden="1"/>
    </xf>
    <xf numFmtId="38" fontId="16" fillId="0" borderId="2" xfId="4" applyFont="1" applyBorder="1" applyAlignment="1" applyProtection="1">
      <alignment horizontal="center" vertical="center"/>
      <protection hidden="1"/>
    </xf>
    <xf numFmtId="38" fontId="16" fillId="0" borderId="3" xfId="4" applyFont="1" applyBorder="1" applyAlignment="1" applyProtection="1">
      <alignment horizontal="center" vertical="center"/>
      <protection hidden="1"/>
    </xf>
    <xf numFmtId="38" fontId="16" fillId="0" borderId="36" xfId="4" applyFont="1" applyBorder="1" applyAlignment="1" applyProtection="1">
      <alignment horizontal="center" vertical="center"/>
      <protection hidden="1"/>
    </xf>
    <xf numFmtId="38" fontId="16" fillId="0" borderId="41" xfId="4" applyFont="1" applyBorder="1" applyAlignment="1" applyProtection="1">
      <alignment horizontal="center" vertical="center"/>
      <protection hidden="1"/>
    </xf>
    <xf numFmtId="38" fontId="16" fillId="0" borderId="0" xfId="4" applyFont="1" applyAlignment="1" applyProtection="1">
      <alignment horizontal="center" vertical="center"/>
      <protection hidden="1"/>
    </xf>
    <xf numFmtId="38" fontId="16" fillId="0" borderId="40" xfId="4" applyFont="1" applyBorder="1" applyAlignment="1" applyProtection="1">
      <alignment horizontal="center" vertical="center"/>
      <protection hidden="1"/>
    </xf>
    <xf numFmtId="0" fontId="16" fillId="0" borderId="38" xfId="2" applyNumberFormat="1" applyFont="1" applyBorder="1" applyAlignment="1" applyProtection="1">
      <alignment horizontal="center" vertical="center"/>
      <protection hidden="1"/>
    </xf>
    <xf numFmtId="0" fontId="16" fillId="0" borderId="37" xfId="2" applyNumberFormat="1" applyFont="1" applyBorder="1" applyAlignment="1" applyProtection="1">
      <alignment horizontal="center" vertical="center"/>
      <protection hidden="1"/>
    </xf>
    <xf numFmtId="0" fontId="16" fillId="0" borderId="33" xfId="2" applyNumberFormat="1" applyFont="1" applyBorder="1" applyAlignment="1" applyProtection="1">
      <alignment horizontal="center" vertical="center"/>
      <protection hidden="1"/>
    </xf>
    <xf numFmtId="0" fontId="16" fillId="0" borderId="32" xfId="2" applyNumberFormat="1" applyFont="1" applyBorder="1" applyAlignment="1" applyProtection="1">
      <alignment horizontal="center" vertical="center"/>
      <protection hidden="1"/>
    </xf>
    <xf numFmtId="0" fontId="16" fillId="0" borderId="2" xfId="2" applyNumberFormat="1" applyFont="1" applyBorder="1" applyAlignment="1" applyProtection="1">
      <alignment horizontal="center" vertical="center"/>
      <protection hidden="1"/>
    </xf>
    <xf numFmtId="0" fontId="16" fillId="0" borderId="3" xfId="2" applyNumberFormat="1" applyFont="1" applyBorder="1" applyAlignment="1" applyProtection="1">
      <alignment horizontal="center" vertical="center"/>
      <protection hidden="1"/>
    </xf>
    <xf numFmtId="0" fontId="16" fillId="0" borderId="4" xfId="2" applyNumberFormat="1" applyFont="1" applyBorder="1" applyAlignment="1" applyProtection="1">
      <alignment horizontal="center" vertical="center"/>
      <protection hidden="1"/>
    </xf>
    <xf numFmtId="38" fontId="16" fillId="4" borderId="41" xfId="4" applyFont="1" applyFill="1" applyBorder="1" applyAlignment="1" applyProtection="1">
      <alignment horizontal="center" vertical="center"/>
      <protection hidden="1"/>
    </xf>
    <xf numFmtId="38" fontId="16" fillId="4" borderId="42" xfId="4" applyFont="1" applyFill="1" applyBorder="1" applyAlignment="1" applyProtection="1">
      <alignment horizontal="center" vertical="center"/>
      <protection hidden="1"/>
    </xf>
    <xf numFmtId="0" fontId="16" fillId="4" borderId="2" xfId="2" applyNumberFormat="1" applyFont="1" applyFill="1" applyBorder="1" applyAlignment="1" applyProtection="1">
      <alignment horizontal="center" vertical="center"/>
      <protection hidden="1"/>
    </xf>
    <xf numFmtId="0" fontId="16" fillId="4" borderId="3" xfId="2" applyNumberFormat="1" applyFont="1" applyFill="1" applyBorder="1" applyAlignment="1" applyProtection="1">
      <alignment horizontal="center" vertical="center"/>
      <protection hidden="1"/>
    </xf>
    <xf numFmtId="0" fontId="16" fillId="4" borderId="41" xfId="2" applyNumberFormat="1" applyFont="1" applyFill="1" applyBorder="1" applyAlignment="1" applyProtection="1">
      <alignment horizontal="center" vertical="center"/>
      <protection hidden="1"/>
    </xf>
    <xf numFmtId="0" fontId="16" fillId="4" borderId="0" xfId="2" applyNumberFormat="1" applyFont="1" applyFill="1" applyAlignment="1" applyProtection="1">
      <alignment horizontal="center" vertical="center"/>
      <protection hidden="1"/>
    </xf>
    <xf numFmtId="0" fontId="16" fillId="4" borderId="6" xfId="2" applyNumberFormat="1" applyFont="1" applyFill="1" applyBorder="1" applyAlignment="1" applyProtection="1">
      <alignment horizontal="center" vertical="center"/>
      <protection hidden="1"/>
    </xf>
    <xf numFmtId="0" fontId="16" fillId="4" borderId="7" xfId="2" applyNumberFormat="1" applyFont="1" applyFill="1" applyBorder="1" applyAlignment="1" applyProtection="1">
      <alignment horizontal="center" vertical="center"/>
      <protection hidden="1"/>
    </xf>
    <xf numFmtId="38" fontId="16" fillId="0" borderId="4" xfId="4" applyFont="1" applyBorder="1" applyAlignment="1" applyProtection="1">
      <alignment horizontal="center" vertical="center"/>
      <protection hidden="1"/>
    </xf>
    <xf numFmtId="38" fontId="16" fillId="0" borderId="6" xfId="4" applyFont="1" applyBorder="1" applyAlignment="1" applyProtection="1">
      <alignment horizontal="center" vertical="center"/>
      <protection hidden="1"/>
    </xf>
    <xf numFmtId="38" fontId="16" fillId="0" borderId="7" xfId="4" applyFont="1" applyBorder="1" applyAlignment="1" applyProtection="1">
      <alignment horizontal="center" vertical="center"/>
      <protection hidden="1"/>
    </xf>
    <xf numFmtId="38" fontId="16" fillId="0" borderId="8" xfId="4" applyFont="1" applyBorder="1" applyAlignment="1" applyProtection="1">
      <alignment horizontal="center" vertical="center"/>
      <protection hidden="1"/>
    </xf>
    <xf numFmtId="0" fontId="16" fillId="0" borderId="13" xfId="2" applyNumberFormat="1" applyFont="1" applyBorder="1" applyAlignment="1" applyProtection="1">
      <alignment horizontal="center" vertical="center"/>
      <protection hidden="1"/>
    </xf>
    <xf numFmtId="0" fontId="16" fillId="0" borderId="36" xfId="2" applyNumberFormat="1" applyFont="1" applyBorder="1" applyAlignment="1" applyProtection="1">
      <alignment horizontal="center" vertical="center"/>
      <protection hidden="1"/>
    </xf>
    <xf numFmtId="0" fontId="16" fillId="4" borderId="0" xfId="3" applyNumberFormat="1" applyFont="1" applyFill="1" applyAlignment="1" applyProtection="1">
      <alignment horizontal="center" vertical="center"/>
      <protection locked="0" hidden="1"/>
    </xf>
    <xf numFmtId="0" fontId="16" fillId="0" borderId="14" xfId="2" applyNumberFormat="1" applyFont="1" applyBorder="1" applyAlignment="1" applyProtection="1">
      <alignment horizontal="center" vertical="center"/>
      <protection hidden="1"/>
    </xf>
    <xf numFmtId="0" fontId="16" fillId="4" borderId="13" xfId="2" applyNumberFormat="1" applyFont="1" applyFill="1" applyBorder="1" applyAlignment="1" applyProtection="1">
      <alignment horizontal="center" vertical="center"/>
      <protection hidden="1"/>
    </xf>
    <xf numFmtId="0" fontId="16" fillId="0" borderId="10" xfId="2" applyNumberFormat="1" applyFont="1" applyBorder="1" applyAlignment="1" applyProtection="1">
      <alignment horizontal="center" vertical="center"/>
      <protection hidden="1"/>
    </xf>
    <xf numFmtId="0" fontId="16" fillId="0" borderId="11" xfId="2" applyNumberFormat="1" applyFont="1" applyBorder="1" applyAlignment="1" applyProtection="1">
      <alignment horizontal="center" vertical="center"/>
      <protection hidden="1"/>
    </xf>
    <xf numFmtId="0" fontId="16" fillId="0" borderId="34" xfId="2" applyNumberFormat="1" applyFont="1" applyBorder="1" applyAlignment="1" applyProtection="1">
      <alignment horizontal="center" vertical="center"/>
      <protection hidden="1"/>
    </xf>
    <xf numFmtId="0" fontId="16" fillId="0" borderId="25" xfId="2" applyNumberFormat="1" applyFont="1" applyBorder="1" applyAlignment="1" applyProtection="1">
      <alignment horizontal="center" vertical="center"/>
      <protection hidden="1"/>
    </xf>
    <xf numFmtId="0" fontId="16" fillId="0" borderId="26" xfId="2" applyNumberFormat="1" applyFont="1" applyBorder="1" applyAlignment="1" applyProtection="1">
      <alignment horizontal="center" vertical="center"/>
      <protection hidden="1"/>
    </xf>
    <xf numFmtId="0" fontId="16" fillId="0" borderId="15" xfId="2" applyNumberFormat="1" applyFont="1" applyBorder="1" applyAlignment="1" applyProtection="1">
      <alignment horizontal="center" vertical="center"/>
      <protection hidden="1"/>
    </xf>
    <xf numFmtId="0" fontId="16" fillId="0" borderId="24" xfId="2" applyNumberFormat="1" applyFont="1" applyBorder="1" applyAlignment="1" applyProtection="1">
      <alignment horizontal="center" vertical="center"/>
      <protection hidden="1"/>
    </xf>
    <xf numFmtId="0" fontId="16" fillId="0" borderId="39" xfId="2" applyNumberFormat="1" applyFont="1" applyBorder="1" applyAlignment="1" applyProtection="1">
      <alignment horizontal="center" vertical="center"/>
      <protection hidden="1"/>
    </xf>
    <xf numFmtId="0" fontId="16" fillId="0" borderId="35" xfId="2" applyNumberFormat="1" applyFont="1" applyBorder="1" applyAlignment="1" applyProtection="1">
      <alignment horizontal="center" vertical="center"/>
      <protection hidden="1"/>
    </xf>
    <xf numFmtId="0" fontId="16" fillId="3" borderId="6" xfId="2" applyNumberFormat="1" applyFont="1" applyFill="1" applyBorder="1" applyAlignment="1" applyProtection="1">
      <alignment horizontal="right" vertical="center"/>
      <protection hidden="1"/>
    </xf>
    <xf numFmtId="0" fontId="16" fillId="3" borderId="7" xfId="2" applyNumberFormat="1" applyFont="1" applyFill="1" applyBorder="1" applyAlignment="1" applyProtection="1">
      <alignment horizontal="right" vertical="center"/>
      <protection hidden="1"/>
    </xf>
    <xf numFmtId="0" fontId="16" fillId="3" borderId="8" xfId="2" applyNumberFormat="1" applyFont="1" applyFill="1" applyBorder="1" applyAlignment="1" applyProtection="1">
      <alignment horizontal="right" vertical="center"/>
      <protection hidden="1"/>
    </xf>
    <xf numFmtId="0" fontId="16" fillId="4" borderId="12" xfId="2" applyNumberFormat="1" applyFont="1" applyFill="1" applyBorder="1" applyAlignment="1" applyProtection="1">
      <alignment horizontal="center" vertical="center" wrapText="1"/>
      <protection hidden="1"/>
    </xf>
    <xf numFmtId="0" fontId="16" fillId="4" borderId="13" xfId="2" applyNumberFormat="1" applyFont="1" applyFill="1" applyBorder="1" applyAlignment="1" applyProtection="1">
      <alignment horizontal="center" vertical="center" wrapText="1"/>
      <protection hidden="1"/>
    </xf>
    <xf numFmtId="0" fontId="16" fillId="4" borderId="17" xfId="2" applyNumberFormat="1" applyFont="1" applyFill="1" applyBorder="1" applyAlignment="1" applyProtection="1">
      <alignment horizontal="center" vertical="center" wrapText="1"/>
      <protection hidden="1"/>
    </xf>
    <xf numFmtId="0" fontId="16" fillId="0" borderId="45" xfId="2" applyNumberFormat="1" applyFont="1" applyBorder="1" applyAlignment="1" applyProtection="1">
      <alignment horizontal="center" vertical="center" wrapText="1"/>
      <protection hidden="1"/>
    </xf>
    <xf numFmtId="0" fontId="16" fillId="0" borderId="44" xfId="2" applyNumberFormat="1" applyFont="1" applyBorder="1" applyAlignment="1" applyProtection="1">
      <alignment horizontal="center" vertical="center"/>
      <protection hidden="1"/>
    </xf>
    <xf numFmtId="0" fontId="16" fillId="0" borderId="41" xfId="2" applyNumberFormat="1" applyFont="1" applyBorder="1" applyAlignment="1" applyProtection="1">
      <alignment horizontal="center" vertical="center"/>
      <protection hidden="1"/>
    </xf>
    <xf numFmtId="0" fontId="16" fillId="0" borderId="0" xfId="2" applyNumberFormat="1" applyFont="1" applyAlignment="1" applyProtection="1">
      <alignment horizontal="center" vertical="center"/>
      <protection hidden="1"/>
    </xf>
    <xf numFmtId="0" fontId="16" fillId="0" borderId="6" xfId="2" applyNumberFormat="1" applyFont="1" applyBorder="1" applyAlignment="1" applyProtection="1">
      <alignment horizontal="center" vertical="center"/>
      <protection hidden="1"/>
    </xf>
    <xf numFmtId="0" fontId="16" fillId="0" borderId="7" xfId="2" applyNumberFormat="1" applyFont="1" applyBorder="1" applyAlignment="1" applyProtection="1">
      <alignment horizontal="center" vertical="center"/>
      <protection hidden="1"/>
    </xf>
    <xf numFmtId="38" fontId="16" fillId="0" borderId="42" xfId="4" applyFont="1" applyBorder="1" applyAlignment="1" applyProtection="1">
      <alignment horizontal="center" vertical="center"/>
      <protection hidden="1"/>
    </xf>
    <xf numFmtId="0" fontId="16" fillId="3" borderId="45" xfId="2" applyNumberFormat="1" applyFont="1" applyFill="1" applyBorder="1" applyAlignment="1" applyProtection="1">
      <alignment horizontal="center" vertical="center"/>
      <protection hidden="1"/>
    </xf>
    <xf numFmtId="0" fontId="16" fillId="3" borderId="44" xfId="2" applyNumberFormat="1" applyFont="1" applyFill="1" applyBorder="1" applyAlignment="1" applyProtection="1">
      <alignment horizontal="center" vertical="center"/>
      <protection hidden="1"/>
    </xf>
    <xf numFmtId="0" fontId="16" fillId="3" borderId="43" xfId="2" applyNumberFormat="1" applyFont="1" applyFill="1" applyBorder="1" applyAlignment="1" applyProtection="1">
      <alignment horizontal="center" vertical="center"/>
      <protection hidden="1"/>
    </xf>
    <xf numFmtId="0" fontId="16" fillId="3" borderId="2" xfId="2" applyNumberFormat="1" applyFont="1" applyFill="1" applyBorder="1" applyAlignment="1" applyProtection="1">
      <alignment horizontal="center" vertical="center"/>
      <protection hidden="1"/>
    </xf>
    <xf numFmtId="0" fontId="16" fillId="3" borderId="3" xfId="2" applyNumberFormat="1" applyFont="1" applyFill="1" applyBorder="1" applyAlignment="1" applyProtection="1">
      <alignment horizontal="center" vertical="center"/>
      <protection hidden="1"/>
    </xf>
    <xf numFmtId="0" fontId="16" fillId="3" borderId="4" xfId="2" applyNumberFormat="1" applyFont="1" applyFill="1" applyBorder="1" applyAlignment="1" applyProtection="1">
      <alignment horizontal="center" vertical="center"/>
      <protection hidden="1"/>
    </xf>
    <xf numFmtId="0" fontId="16" fillId="3" borderId="6" xfId="2" applyNumberFormat="1" applyFont="1" applyFill="1" applyBorder="1" applyAlignment="1" applyProtection="1">
      <alignment horizontal="center" vertical="center"/>
      <protection hidden="1"/>
    </xf>
    <xf numFmtId="0" fontId="16" fillId="3" borderId="7" xfId="2" applyNumberFormat="1" applyFont="1" applyFill="1" applyBorder="1" applyAlignment="1" applyProtection="1">
      <alignment horizontal="center" vertical="center"/>
      <protection hidden="1"/>
    </xf>
    <xf numFmtId="0" fontId="16" fillId="3" borderId="8" xfId="2" applyNumberFormat="1" applyFont="1" applyFill="1" applyBorder="1" applyAlignment="1" applyProtection="1">
      <alignment horizontal="center" vertical="center"/>
      <protection hidden="1"/>
    </xf>
    <xf numFmtId="0" fontId="16" fillId="4" borderId="4" xfId="2" applyNumberFormat="1" applyFont="1" applyFill="1" applyBorder="1" applyAlignment="1" applyProtection="1">
      <alignment horizontal="center" vertical="center"/>
      <protection hidden="1"/>
    </xf>
    <xf numFmtId="0" fontId="16" fillId="4" borderId="42" xfId="2" applyNumberFormat="1" applyFont="1" applyFill="1" applyBorder="1" applyAlignment="1" applyProtection="1">
      <alignment horizontal="center" vertical="center"/>
      <protection hidden="1"/>
    </xf>
    <xf numFmtId="0" fontId="16" fillId="4" borderId="8" xfId="2" applyNumberFormat="1" applyFont="1" applyFill="1" applyBorder="1" applyAlignment="1" applyProtection="1">
      <alignment horizontal="center" vertical="center"/>
      <protection hidden="1"/>
    </xf>
    <xf numFmtId="0" fontId="16" fillId="3" borderId="41" xfId="2" applyNumberFormat="1" applyFont="1" applyFill="1" applyBorder="1" applyAlignment="1" applyProtection="1">
      <alignment horizontal="center" vertical="center"/>
      <protection hidden="1"/>
    </xf>
    <xf numFmtId="0" fontId="16" fillId="3" borderId="42" xfId="2" applyNumberFormat="1" applyFont="1" applyFill="1" applyBorder="1" applyAlignment="1" applyProtection="1">
      <alignment horizontal="center" vertical="center"/>
      <protection hidden="1"/>
    </xf>
    <xf numFmtId="0" fontId="16" fillId="3" borderId="45" xfId="2" applyNumberFormat="1" applyFont="1" applyFill="1" applyBorder="1" applyAlignment="1" applyProtection="1">
      <alignment horizontal="center" vertical="center" wrapText="1"/>
      <protection hidden="1"/>
    </xf>
    <xf numFmtId="0" fontId="16" fillId="3" borderId="0" xfId="2" applyNumberFormat="1" applyFont="1" applyFill="1" applyAlignment="1" applyProtection="1">
      <alignment horizontal="center" vertical="center"/>
      <protection hidden="1"/>
    </xf>
    <xf numFmtId="0" fontId="16" fillId="3" borderId="43" xfId="2" applyNumberFormat="1" applyFont="1" applyFill="1" applyBorder="1" applyAlignment="1" applyProtection="1">
      <alignment horizontal="center" vertical="center" wrapText="1"/>
      <protection hidden="1"/>
    </xf>
    <xf numFmtId="0" fontId="16" fillId="3" borderId="41" xfId="2" applyNumberFormat="1" applyFont="1" applyFill="1" applyBorder="1" applyAlignment="1" applyProtection="1">
      <alignment horizontal="center" vertical="center" wrapText="1"/>
      <protection hidden="1"/>
    </xf>
    <xf numFmtId="0" fontId="16" fillId="3" borderId="42" xfId="2" applyNumberFormat="1" applyFont="1" applyFill="1" applyBorder="1" applyAlignment="1" applyProtection="1">
      <alignment horizontal="center" vertical="center" wrapText="1"/>
      <protection hidden="1"/>
    </xf>
    <xf numFmtId="0" fontId="16" fillId="0" borderId="9" xfId="2" applyNumberFormat="1" applyFont="1" applyBorder="1" applyAlignment="1" applyProtection="1">
      <alignment horizontal="center" vertical="center"/>
      <protection hidden="1"/>
    </xf>
    <xf numFmtId="0" fontId="16" fillId="0" borderId="12" xfId="2" applyNumberFormat="1" applyFont="1" applyBorder="1" applyAlignment="1" applyProtection="1">
      <alignment horizontal="center" vertical="center"/>
      <protection hidden="1"/>
    </xf>
    <xf numFmtId="0" fontId="16" fillId="0" borderId="10" xfId="2" applyNumberFormat="1" applyFont="1" applyBorder="1" applyAlignment="1" applyProtection="1">
      <alignment horizontal="center" vertical="center" wrapText="1"/>
      <protection hidden="1"/>
    </xf>
    <xf numFmtId="0" fontId="16" fillId="0" borderId="1" xfId="2" applyNumberFormat="1" applyFont="1" applyBorder="1" applyAlignment="1" applyProtection="1">
      <alignment horizontal="center" vertical="center"/>
      <protection hidden="1"/>
    </xf>
    <xf numFmtId="0" fontId="16" fillId="4" borderId="18" xfId="2" applyNumberFormat="1" applyFont="1" applyFill="1" applyBorder="1" applyAlignment="1" applyProtection="1">
      <alignment horizontal="center" vertical="center" wrapText="1"/>
      <protection hidden="1"/>
    </xf>
    <xf numFmtId="0" fontId="16" fillId="0" borderId="42" xfId="2" applyNumberFormat="1" applyFont="1" applyBorder="1" applyAlignment="1" applyProtection="1">
      <alignment horizontal="center" vertical="center"/>
      <protection hidden="1"/>
    </xf>
    <xf numFmtId="0" fontId="16" fillId="4" borderId="5" xfId="2" applyNumberFormat="1" applyFont="1" applyFill="1" applyBorder="1" applyAlignment="1" applyProtection="1">
      <alignment horizontal="center" vertical="center"/>
      <protection hidden="1"/>
    </xf>
    <xf numFmtId="0" fontId="16" fillId="0" borderId="46" xfId="5" applyNumberFormat="1" applyFont="1" applyBorder="1" applyAlignment="1" applyProtection="1">
      <alignment horizontal="center" vertical="center"/>
      <protection hidden="1"/>
    </xf>
    <xf numFmtId="0" fontId="16" fillId="0" borderId="44" xfId="5" applyNumberFormat="1" applyFont="1" applyBorder="1" applyAlignment="1" applyProtection="1">
      <alignment horizontal="center" vertical="center"/>
      <protection hidden="1"/>
    </xf>
    <xf numFmtId="0" fontId="16" fillId="0" borderId="43" xfId="5" applyNumberFormat="1" applyFont="1" applyBorder="1" applyAlignment="1" applyProtection="1">
      <alignment horizontal="center" vertical="center"/>
      <protection hidden="1"/>
    </xf>
    <xf numFmtId="0" fontId="16" fillId="0" borderId="48" xfId="5" applyNumberFormat="1" applyFont="1" applyBorder="1" applyAlignment="1" applyProtection="1">
      <alignment horizontal="center" vertical="center"/>
      <protection hidden="1"/>
    </xf>
    <xf numFmtId="0" fontId="16" fillId="0" borderId="0" xfId="5" applyNumberFormat="1" applyFont="1" applyAlignment="1" applyProtection="1">
      <alignment horizontal="center" vertical="center"/>
      <protection hidden="1"/>
    </xf>
    <xf numFmtId="0" fontId="16" fillId="0" borderId="42" xfId="5" applyNumberFormat="1" applyFont="1" applyBorder="1" applyAlignment="1" applyProtection="1">
      <alignment horizontal="center" vertical="center"/>
      <protection hidden="1"/>
    </xf>
    <xf numFmtId="0" fontId="16" fillId="4" borderId="45" xfId="5" applyNumberFormat="1" applyFont="1" applyFill="1" applyBorder="1" applyAlignment="1" applyProtection="1">
      <alignment horizontal="center" vertical="center"/>
      <protection hidden="1"/>
    </xf>
    <xf numFmtId="0" fontId="16" fillId="4" borderId="44" xfId="5" applyNumberFormat="1" applyFont="1" applyFill="1" applyBorder="1" applyAlignment="1" applyProtection="1">
      <alignment horizontal="center" vertical="center"/>
      <protection hidden="1"/>
    </xf>
    <xf numFmtId="0" fontId="16" fillId="4" borderId="47" xfId="5" applyNumberFormat="1" applyFont="1" applyFill="1" applyBorder="1" applyAlignment="1" applyProtection="1">
      <alignment horizontal="center" vertical="center"/>
      <protection hidden="1"/>
    </xf>
    <xf numFmtId="0" fontId="16" fillId="4" borderId="41" xfId="5" applyNumberFormat="1" applyFont="1" applyFill="1" applyBorder="1" applyAlignment="1" applyProtection="1">
      <alignment horizontal="center" vertical="center"/>
      <protection hidden="1"/>
    </xf>
    <xf numFmtId="0" fontId="16" fillId="4" borderId="0" xfId="5" applyNumberFormat="1" applyFont="1" applyFill="1" applyAlignment="1" applyProtection="1">
      <alignment horizontal="center" vertical="center"/>
      <protection hidden="1"/>
    </xf>
    <xf numFmtId="0" fontId="16" fillId="4" borderId="40" xfId="5" applyNumberFormat="1" applyFont="1" applyFill="1" applyBorder="1" applyAlignment="1" applyProtection="1">
      <alignment horizontal="center" vertical="center"/>
      <protection hidden="1"/>
    </xf>
    <xf numFmtId="0" fontId="16" fillId="0" borderId="0" xfId="5" applyNumberFormat="1" applyFont="1" applyAlignment="1" applyProtection="1">
      <alignment horizontal="right" vertical="center"/>
      <protection hidden="1"/>
    </xf>
    <xf numFmtId="0" fontId="25" fillId="0" borderId="10" xfId="5" applyNumberFormat="1" applyFont="1" applyBorder="1" applyAlignment="1" applyProtection="1">
      <alignment horizontal="center" vertical="center" wrapText="1"/>
      <protection hidden="1"/>
    </xf>
    <xf numFmtId="0" fontId="25" fillId="0" borderId="13" xfId="5" applyNumberFormat="1" applyFont="1" applyBorder="1" applyAlignment="1" applyProtection="1">
      <alignment horizontal="center" vertical="center" wrapText="1"/>
      <protection hidden="1"/>
    </xf>
    <xf numFmtId="0" fontId="25" fillId="0" borderId="10" xfId="5" applyNumberFormat="1" applyFont="1" applyBorder="1" applyAlignment="1" applyProtection="1">
      <alignment horizontal="center" vertical="center"/>
      <protection hidden="1"/>
    </xf>
    <xf numFmtId="0" fontId="25" fillId="0" borderId="13" xfId="5" applyNumberFormat="1" applyFont="1" applyBorder="1" applyAlignment="1" applyProtection="1">
      <alignment horizontal="center" vertical="center"/>
      <protection hidden="1"/>
    </xf>
    <xf numFmtId="0" fontId="25" fillId="4" borderId="10" xfId="5" applyNumberFormat="1" applyFont="1" applyFill="1" applyBorder="1" applyAlignment="1" applyProtection="1">
      <alignment horizontal="center" vertical="center" wrapText="1"/>
      <protection hidden="1"/>
    </xf>
    <xf numFmtId="0" fontId="25" fillId="4" borderId="13" xfId="5" applyNumberFormat="1" applyFont="1" applyFill="1" applyBorder="1" applyAlignment="1" applyProtection="1">
      <alignment horizontal="center" vertical="center" wrapText="1"/>
      <protection hidden="1"/>
    </xf>
    <xf numFmtId="0" fontId="16" fillId="0" borderId="10" xfId="5" applyNumberFormat="1" applyFont="1" applyBorder="1" applyAlignment="1" applyProtection="1">
      <alignment horizontal="center" vertical="center"/>
      <protection hidden="1"/>
    </xf>
    <xf numFmtId="0" fontId="16" fillId="0" borderId="49" xfId="5" applyNumberFormat="1" applyFont="1" applyBorder="1" applyAlignment="1" applyProtection="1">
      <alignment horizontal="center" vertical="center"/>
      <protection hidden="1"/>
    </xf>
    <xf numFmtId="0" fontId="16" fillId="0" borderId="11" xfId="5" applyNumberFormat="1" applyFont="1" applyBorder="1" applyAlignment="1" applyProtection="1">
      <alignment horizontal="center" vertical="center"/>
      <protection hidden="1"/>
    </xf>
    <xf numFmtId="0" fontId="16" fillId="0" borderId="13" xfId="5" applyNumberFormat="1" applyFont="1" applyBorder="1" applyAlignment="1" applyProtection="1">
      <alignment horizontal="center" vertical="center"/>
      <protection hidden="1"/>
    </xf>
    <xf numFmtId="0" fontId="16" fillId="0" borderId="17" xfId="5" applyNumberFormat="1" applyFont="1" applyBorder="1" applyAlignment="1" applyProtection="1">
      <alignment horizontal="center" vertical="center"/>
      <protection hidden="1"/>
    </xf>
    <xf numFmtId="0" fontId="16" fillId="0" borderId="14" xfId="5" applyNumberFormat="1" applyFont="1" applyBorder="1" applyAlignment="1" applyProtection="1">
      <alignment horizontal="center" vertical="center"/>
      <protection hidden="1"/>
    </xf>
    <xf numFmtId="0" fontId="16" fillId="3" borderId="46" xfId="5" applyNumberFormat="1" applyFont="1" applyFill="1" applyBorder="1" applyAlignment="1" applyProtection="1">
      <alignment horizontal="center" vertical="center"/>
      <protection hidden="1"/>
    </xf>
    <xf numFmtId="0" fontId="16" fillId="3" borderId="44" xfId="5" applyNumberFormat="1" applyFont="1" applyFill="1" applyBorder="1" applyAlignment="1" applyProtection="1">
      <alignment horizontal="center" vertical="center"/>
      <protection hidden="1"/>
    </xf>
    <xf numFmtId="0" fontId="16" fillId="3" borderId="43" xfId="5" applyNumberFormat="1" applyFont="1" applyFill="1" applyBorder="1" applyAlignment="1" applyProtection="1">
      <alignment horizontal="center" vertical="center"/>
      <protection hidden="1"/>
    </xf>
    <xf numFmtId="0" fontId="16" fillId="3" borderId="48" xfId="5" applyNumberFormat="1" applyFont="1" applyFill="1" applyBorder="1" applyAlignment="1" applyProtection="1">
      <alignment horizontal="center" vertical="center"/>
      <protection hidden="1"/>
    </xf>
    <xf numFmtId="0" fontId="16" fillId="3" borderId="0" xfId="5" applyNumberFormat="1" applyFont="1" applyFill="1" applyBorder="1" applyAlignment="1" applyProtection="1">
      <alignment horizontal="center" vertical="center"/>
      <protection hidden="1"/>
    </xf>
    <xf numFmtId="0" fontId="16" fillId="3" borderId="42" xfId="5" applyNumberFormat="1" applyFont="1" applyFill="1" applyBorder="1" applyAlignment="1" applyProtection="1">
      <alignment horizontal="center" vertical="center"/>
      <protection hidden="1"/>
    </xf>
    <xf numFmtId="0" fontId="16" fillId="3" borderId="16" xfId="5" applyNumberFormat="1" applyFont="1" applyFill="1" applyBorder="1" applyAlignment="1" applyProtection="1">
      <alignment horizontal="center" vertical="center"/>
      <protection hidden="1"/>
    </xf>
    <xf numFmtId="0" fontId="16" fillId="3" borderId="7" xfId="5" applyNumberFormat="1" applyFont="1" applyFill="1" applyBorder="1" applyAlignment="1" applyProtection="1">
      <alignment horizontal="center" vertical="center"/>
      <protection hidden="1"/>
    </xf>
    <xf numFmtId="0" fontId="16" fillId="3" borderId="8" xfId="5" applyNumberFormat="1" applyFont="1" applyFill="1" applyBorder="1" applyAlignment="1" applyProtection="1">
      <alignment horizontal="center" vertical="center"/>
      <protection hidden="1"/>
    </xf>
    <xf numFmtId="38" fontId="16" fillId="0" borderId="13" xfId="4" applyFont="1" applyBorder="1" applyAlignment="1" applyProtection="1">
      <alignment horizontal="center" vertical="center"/>
      <protection hidden="1"/>
    </xf>
    <xf numFmtId="38" fontId="16" fillId="0" borderId="17" xfId="4" applyFont="1" applyBorder="1" applyAlignment="1" applyProtection="1">
      <alignment horizontal="center" vertical="center"/>
      <protection hidden="1"/>
    </xf>
    <xf numFmtId="38" fontId="16" fillId="0" borderId="14" xfId="4" applyFont="1" applyBorder="1" applyAlignment="1" applyProtection="1">
      <alignment horizontal="center" vertical="center"/>
      <protection hidden="1"/>
    </xf>
    <xf numFmtId="0" fontId="16" fillId="0" borderId="12" xfId="5" applyNumberFormat="1" applyFont="1" applyBorder="1" applyAlignment="1" applyProtection="1">
      <alignment horizontal="center" vertical="center"/>
      <protection hidden="1"/>
    </xf>
    <xf numFmtId="0" fontId="16" fillId="0" borderId="19" xfId="5" applyNumberFormat="1" applyFont="1" applyBorder="1" applyAlignment="1" applyProtection="1">
      <alignment horizontal="center" vertical="center"/>
      <protection hidden="1"/>
    </xf>
    <xf numFmtId="0" fontId="16" fillId="0" borderId="20" xfId="5" applyNumberFormat="1" applyFont="1" applyBorder="1" applyAlignment="1" applyProtection="1">
      <alignment horizontal="center" vertical="center"/>
      <protection hidden="1"/>
    </xf>
    <xf numFmtId="38" fontId="16" fillId="0" borderId="20" xfId="4" applyFont="1" applyBorder="1" applyAlignment="1" applyProtection="1">
      <alignment horizontal="center" vertical="center"/>
      <protection hidden="1"/>
    </xf>
    <xf numFmtId="38" fontId="16" fillId="0" borderId="30" xfId="4" applyFont="1" applyBorder="1" applyAlignment="1" applyProtection="1">
      <alignment horizontal="center" vertical="center"/>
      <protection hidden="1"/>
    </xf>
    <xf numFmtId="38" fontId="16" fillId="0" borderId="21" xfId="4" applyFont="1" applyBorder="1" applyAlignment="1" applyProtection="1">
      <alignment horizontal="center" vertical="center"/>
      <protection hidden="1"/>
    </xf>
    <xf numFmtId="0" fontId="16" fillId="0" borderId="24" xfId="5" applyNumberFormat="1" applyFont="1" applyBorder="1" applyAlignment="1" applyProtection="1">
      <alignment horizontal="center" vertical="center"/>
      <protection hidden="1"/>
    </xf>
    <xf numFmtId="0" fontId="16" fillId="0" borderId="25" xfId="5" applyNumberFormat="1" applyFont="1" applyBorder="1" applyAlignment="1" applyProtection="1">
      <alignment horizontal="center" vertical="center"/>
      <protection hidden="1"/>
    </xf>
    <xf numFmtId="0" fontId="16" fillId="0" borderId="26" xfId="5" applyNumberFormat="1" applyFont="1" applyBorder="1" applyAlignment="1" applyProtection="1">
      <alignment horizontal="center" vertical="center"/>
      <protection hidden="1"/>
    </xf>
    <xf numFmtId="0" fontId="16" fillId="0" borderId="47" xfId="5" applyNumberFormat="1" applyFont="1" applyBorder="1" applyAlignment="1" applyProtection="1">
      <alignment horizontal="center" vertical="center"/>
      <protection hidden="1"/>
    </xf>
    <xf numFmtId="0" fontId="16" fillId="0" borderId="50" xfId="5" applyNumberFormat="1" applyFont="1" applyBorder="1" applyAlignment="1" applyProtection="1">
      <alignment horizontal="center" vertical="center"/>
      <protection hidden="1"/>
    </xf>
    <xf numFmtId="0" fontId="16" fillId="0" borderId="46" xfId="5" applyNumberFormat="1" applyFont="1" applyBorder="1" applyAlignment="1" applyProtection="1">
      <alignment horizontal="center" vertical="center" wrapText="1"/>
      <protection hidden="1"/>
    </xf>
    <xf numFmtId="0" fontId="16" fillId="0" borderId="0" xfId="3" applyNumberFormat="1" applyFont="1" applyAlignment="1" applyProtection="1">
      <alignment horizontal="right" vertical="center"/>
      <protection hidden="1"/>
    </xf>
    <xf numFmtId="0" fontId="16" fillId="0" borderId="51" xfId="3" applyNumberFormat="1" applyFont="1" applyBorder="1" applyAlignment="1" applyProtection="1">
      <alignment horizontal="center" vertical="center"/>
      <protection hidden="1"/>
    </xf>
    <xf numFmtId="0" fontId="16" fillId="0" borderId="5" xfId="3" applyNumberFormat="1" applyFont="1" applyBorder="1" applyAlignment="1" applyProtection="1">
      <alignment horizontal="center" vertical="center"/>
      <protection hidden="1"/>
    </xf>
    <xf numFmtId="0" fontId="16" fillId="4" borderId="10" xfId="3" applyNumberFormat="1" applyFont="1" applyFill="1" applyBorder="1" applyAlignment="1" applyProtection="1">
      <alignment horizontal="center" vertical="center" wrapText="1"/>
      <protection hidden="1"/>
    </xf>
    <xf numFmtId="0" fontId="16" fillId="4" borderId="5" xfId="3" applyNumberFormat="1" applyFont="1" applyFill="1" applyBorder="1" applyAlignment="1" applyProtection="1">
      <alignment horizontal="center" vertical="center" wrapText="1"/>
      <protection hidden="1"/>
    </xf>
    <xf numFmtId="0" fontId="16" fillId="0" borderId="41" xfId="3" applyNumberFormat="1" applyFont="1" applyBorder="1" applyAlignment="1" applyProtection="1">
      <alignment horizontal="center" vertical="center"/>
      <protection hidden="1"/>
    </xf>
    <xf numFmtId="0" fontId="16" fillId="0" borderId="52" xfId="3" applyNumberFormat="1" applyFont="1" applyBorder="1" applyAlignment="1" applyProtection="1">
      <alignment horizontal="center" vertical="center"/>
      <protection hidden="1"/>
    </xf>
    <xf numFmtId="0" fontId="16" fillId="0" borderId="12" xfId="3" applyNumberFormat="1" applyFont="1" applyBorder="1" applyAlignment="1" applyProtection="1">
      <alignment horizontal="center" vertical="center" wrapText="1"/>
      <protection hidden="1"/>
    </xf>
    <xf numFmtId="0" fontId="16" fillId="0" borderId="22" xfId="3" applyNumberFormat="1" applyFont="1" applyBorder="1" applyAlignment="1" applyProtection="1">
      <alignment horizontal="center" vertical="center"/>
      <protection hidden="1"/>
    </xf>
    <xf numFmtId="0" fontId="16" fillId="0" borderId="1" xfId="3" applyNumberFormat="1" applyFont="1" applyBorder="1" applyAlignment="1" applyProtection="1">
      <alignment horizontal="center" vertical="center"/>
      <protection hidden="1"/>
    </xf>
    <xf numFmtId="38" fontId="16" fillId="0" borderId="1" xfId="4" applyFont="1" applyBorder="1" applyAlignment="1" applyProtection="1">
      <alignment horizontal="center" vertical="center"/>
      <protection hidden="1"/>
    </xf>
    <xf numFmtId="0" fontId="16" fillId="4" borderId="12" xfId="3" applyNumberFormat="1" applyFont="1" applyFill="1" applyBorder="1" applyAlignment="1" applyProtection="1">
      <alignment horizontal="center" vertical="center"/>
      <protection hidden="1"/>
    </xf>
    <xf numFmtId="38" fontId="16" fillId="0" borderId="23" xfId="4" applyFont="1" applyBorder="1" applyAlignment="1" applyProtection="1">
      <alignment horizontal="center" vertical="center"/>
      <protection hidden="1"/>
    </xf>
    <xf numFmtId="38" fontId="16" fillId="4" borderId="5" xfId="4" applyFont="1" applyFill="1" applyBorder="1" applyAlignment="1" applyProtection="1">
      <alignment horizontal="center" vertical="center"/>
      <protection hidden="1"/>
    </xf>
    <xf numFmtId="0" fontId="16" fillId="0" borderId="55" xfId="3" applyNumberFormat="1" applyFont="1" applyBorder="1" applyAlignment="1" applyProtection="1">
      <alignment horizontal="center" vertical="center"/>
      <protection hidden="1"/>
    </xf>
    <xf numFmtId="0" fontId="16" fillId="0" borderId="56" xfId="3" applyNumberFormat="1" applyFont="1" applyBorder="1" applyAlignment="1" applyProtection="1">
      <alignment horizontal="center" vertical="center"/>
      <protection hidden="1"/>
    </xf>
    <xf numFmtId="38" fontId="16" fillId="4" borderId="56" xfId="4" applyFont="1" applyFill="1" applyBorder="1" applyAlignment="1" applyProtection="1">
      <alignment horizontal="center" vertical="center"/>
      <protection hidden="1"/>
    </xf>
    <xf numFmtId="38" fontId="16" fillId="0" borderId="5" xfId="4" applyFont="1" applyBorder="1" applyAlignment="1" applyProtection="1">
      <alignment horizontal="center" vertical="center"/>
      <protection hidden="1"/>
    </xf>
    <xf numFmtId="38" fontId="16" fillId="0" borderId="61" xfId="4" applyFont="1" applyBorder="1" applyAlignment="1" applyProtection="1">
      <alignment horizontal="center" vertical="center"/>
      <protection hidden="1"/>
    </xf>
    <xf numFmtId="38" fontId="16" fillId="0" borderId="53" xfId="4" applyFont="1" applyBorder="1" applyAlignment="1" applyProtection="1">
      <alignment horizontal="center" vertical="center"/>
      <protection hidden="1"/>
    </xf>
    <xf numFmtId="38" fontId="16" fillId="0" borderId="54" xfId="4" applyFont="1" applyBorder="1" applyAlignment="1" applyProtection="1">
      <alignment horizontal="center" vertical="center"/>
      <protection hidden="1"/>
    </xf>
    <xf numFmtId="38" fontId="16" fillId="0" borderId="57" xfId="4" applyFont="1" applyBorder="1" applyAlignment="1" applyProtection="1">
      <alignment horizontal="center" vertical="center"/>
      <protection hidden="1"/>
    </xf>
    <xf numFmtId="38" fontId="16" fillId="0" borderId="58" xfId="4" applyFont="1" applyBorder="1" applyAlignment="1" applyProtection="1">
      <alignment horizontal="center" vertical="center"/>
      <protection hidden="1"/>
    </xf>
    <xf numFmtId="38" fontId="16" fillId="0" borderId="59" xfId="4" applyFont="1" applyBorder="1" applyAlignment="1" applyProtection="1">
      <alignment horizontal="center" vertical="center"/>
      <protection hidden="1"/>
    </xf>
    <xf numFmtId="38" fontId="16" fillId="0" borderId="60" xfId="4" applyFont="1" applyBorder="1" applyAlignment="1" applyProtection="1">
      <alignment horizontal="center" vertical="center"/>
      <protection hidden="1"/>
    </xf>
    <xf numFmtId="0" fontId="16" fillId="0" borderId="21" xfId="3" applyNumberFormat="1" applyFont="1" applyBorder="1" applyAlignment="1" applyProtection="1">
      <alignment horizontal="center" vertical="center"/>
      <protection hidden="1"/>
    </xf>
    <xf numFmtId="10" fontId="16" fillId="0" borderId="20" xfId="3" applyNumberFormat="1" applyFont="1" applyBorder="1" applyAlignment="1" applyProtection="1">
      <alignment horizontal="center" vertical="center"/>
      <protection hidden="1"/>
    </xf>
    <xf numFmtId="0" fontId="16" fillId="0" borderId="17" xfId="3" applyNumberFormat="1" applyFont="1" applyBorder="1" applyAlignment="1" applyProtection="1">
      <alignment horizontal="center" vertical="center"/>
      <protection hidden="1"/>
    </xf>
    <xf numFmtId="0" fontId="16" fillId="0" borderId="67" xfId="3" applyNumberFormat="1" applyFont="1" applyBorder="1" applyAlignment="1" applyProtection="1">
      <alignment horizontal="center" vertical="center"/>
      <protection hidden="1"/>
    </xf>
    <xf numFmtId="0" fontId="16" fillId="0" borderId="18" xfId="3" applyNumberFormat="1" applyFont="1" applyBorder="1" applyAlignment="1" applyProtection="1">
      <alignment horizontal="center" vertical="center"/>
      <protection hidden="1"/>
    </xf>
    <xf numFmtId="0" fontId="16" fillId="0" borderId="68" xfId="3" applyNumberFormat="1" applyFont="1" applyBorder="1" applyAlignment="1" applyProtection="1">
      <alignment horizontal="center" vertical="center"/>
      <protection hidden="1"/>
    </xf>
    <xf numFmtId="0" fontId="16" fillId="0" borderId="91" xfId="3" applyNumberFormat="1" applyFont="1" applyBorder="1" applyAlignment="1" applyProtection="1">
      <alignment horizontal="left" vertical="center"/>
      <protection hidden="1"/>
    </xf>
    <xf numFmtId="0" fontId="16" fillId="0" borderId="78" xfId="3" applyNumberFormat="1" applyFont="1" applyBorder="1" applyAlignment="1" applyProtection="1">
      <alignment horizontal="left" vertical="center"/>
      <protection hidden="1"/>
    </xf>
    <xf numFmtId="0" fontId="16" fillId="0" borderId="79" xfId="3" applyNumberFormat="1" applyFont="1" applyBorder="1" applyAlignment="1" applyProtection="1">
      <alignment horizontal="left" vertical="center"/>
      <protection hidden="1"/>
    </xf>
    <xf numFmtId="38" fontId="16" fillId="0" borderId="67" xfId="4" applyFont="1" applyBorder="1" applyAlignment="1" applyProtection="1">
      <alignment horizontal="center" vertical="center"/>
      <protection hidden="1"/>
    </xf>
    <xf numFmtId="38" fontId="16" fillId="0" borderId="18" xfId="4" applyFont="1" applyBorder="1" applyAlignment="1" applyProtection="1">
      <alignment horizontal="center" vertical="center"/>
      <protection hidden="1"/>
    </xf>
    <xf numFmtId="38" fontId="16" fillId="0" borderId="68" xfId="4" applyFont="1" applyBorder="1" applyAlignment="1" applyProtection="1">
      <alignment horizontal="center" vertical="center"/>
      <protection hidden="1"/>
    </xf>
    <xf numFmtId="10" fontId="16" fillId="0" borderId="1" xfId="7" applyNumberFormat="1" applyFont="1" applyBorder="1" applyAlignment="1" applyProtection="1">
      <alignment horizontal="center" vertical="center"/>
      <protection hidden="1"/>
    </xf>
    <xf numFmtId="0" fontId="16" fillId="0" borderId="55" xfId="3" applyNumberFormat="1" applyFont="1" applyBorder="1" applyAlignment="1" applyProtection="1">
      <alignment horizontal="left" vertical="center"/>
      <protection hidden="1"/>
    </xf>
    <xf numFmtId="0" fontId="16" fillId="0" borderId="56" xfId="3" applyNumberFormat="1" applyFont="1" applyBorder="1" applyAlignment="1" applyProtection="1">
      <alignment horizontal="left" vertical="center"/>
      <protection hidden="1"/>
    </xf>
    <xf numFmtId="0" fontId="16" fillId="0" borderId="89" xfId="3" applyNumberFormat="1" applyFont="1" applyBorder="1" applyAlignment="1" applyProtection="1">
      <alignment horizontal="left" vertical="center"/>
      <protection hidden="1"/>
    </xf>
    <xf numFmtId="38" fontId="16" fillId="0" borderId="49" xfId="4" applyFont="1" applyBorder="1" applyAlignment="1" applyProtection="1">
      <alignment horizontal="center" vertical="center"/>
      <protection hidden="1"/>
    </xf>
    <xf numFmtId="38" fontId="16" fillId="0" borderId="78" xfId="4" applyFont="1" applyBorder="1" applyAlignment="1" applyProtection="1">
      <alignment horizontal="center" vertical="center"/>
      <protection hidden="1"/>
    </xf>
    <xf numFmtId="38" fontId="16" fillId="0" borderId="90" xfId="4" applyFont="1" applyBorder="1" applyAlignment="1" applyProtection="1">
      <alignment horizontal="center" vertical="center"/>
      <protection hidden="1"/>
    </xf>
    <xf numFmtId="38" fontId="16" fillId="0" borderId="79" xfId="4" applyFont="1" applyBorder="1" applyAlignment="1" applyProtection="1">
      <alignment horizontal="center" vertical="center"/>
      <protection hidden="1"/>
    </xf>
    <xf numFmtId="38" fontId="16" fillId="4" borderId="13" xfId="4" applyFont="1" applyFill="1" applyBorder="1" applyAlignment="1" applyProtection="1">
      <alignment horizontal="center" vertical="center" shrinkToFit="1"/>
      <protection hidden="1"/>
    </xf>
    <xf numFmtId="38" fontId="16" fillId="4" borderId="20" xfId="4" applyFont="1" applyFill="1" applyBorder="1" applyAlignment="1" applyProtection="1">
      <alignment horizontal="center" vertical="center" shrinkToFit="1"/>
      <protection hidden="1"/>
    </xf>
    <xf numFmtId="38" fontId="16" fillId="4" borderId="14" xfId="4" applyFont="1" applyFill="1" applyBorder="1" applyAlignment="1" applyProtection="1">
      <alignment horizontal="center" vertical="center" shrinkToFit="1"/>
      <protection hidden="1"/>
    </xf>
    <xf numFmtId="38" fontId="16" fillId="4" borderId="21" xfId="4" applyFont="1" applyFill="1" applyBorder="1" applyAlignment="1" applyProtection="1">
      <alignment horizontal="center" vertical="center" shrinkToFit="1"/>
      <protection hidden="1"/>
    </xf>
    <xf numFmtId="0" fontId="16" fillId="4" borderId="14" xfId="3" applyNumberFormat="1" applyFont="1" applyFill="1" applyBorder="1" applyAlignment="1" applyProtection="1">
      <alignment horizontal="center" vertical="center" wrapText="1"/>
      <protection hidden="1"/>
    </xf>
    <xf numFmtId="0" fontId="16" fillId="0" borderId="25" xfId="3" applyNumberFormat="1" applyFont="1" applyBorder="1" applyAlignment="1" applyProtection="1">
      <alignment horizontal="right" vertical="center"/>
      <protection hidden="1"/>
    </xf>
    <xf numFmtId="0" fontId="16" fillId="4" borderId="11" xfId="3" applyNumberFormat="1" applyFont="1" applyFill="1" applyBorder="1" applyAlignment="1" applyProtection="1">
      <alignment horizontal="center" vertical="center" wrapText="1"/>
      <protection hidden="1"/>
    </xf>
    <xf numFmtId="0" fontId="16" fillId="3" borderId="45" xfId="3" applyNumberFormat="1" applyFont="1" applyFill="1" applyBorder="1" applyAlignment="1" applyProtection="1">
      <alignment horizontal="center" vertical="center" shrinkToFit="1"/>
      <protection hidden="1"/>
    </xf>
    <xf numFmtId="0" fontId="16" fillId="3" borderId="44" xfId="3" applyNumberFormat="1" applyFont="1" applyFill="1" applyBorder="1" applyAlignment="1" applyProtection="1">
      <alignment horizontal="center" vertical="center" shrinkToFit="1"/>
      <protection hidden="1"/>
    </xf>
    <xf numFmtId="0" fontId="16" fillId="3" borderId="43" xfId="3" applyNumberFormat="1" applyFont="1" applyFill="1" applyBorder="1" applyAlignment="1" applyProtection="1">
      <alignment horizontal="center" vertical="center" shrinkToFit="1"/>
      <protection hidden="1"/>
    </xf>
    <xf numFmtId="0" fontId="16" fillId="0" borderId="45" xfId="3" applyNumberFormat="1" applyFont="1" applyBorder="1" applyAlignment="1" applyProtection="1">
      <alignment horizontal="center" vertical="center" shrinkToFit="1"/>
      <protection hidden="1"/>
    </xf>
    <xf numFmtId="0" fontId="16" fillId="0" borderId="44" xfId="3" applyNumberFormat="1" applyFont="1" applyBorder="1" applyAlignment="1" applyProtection="1">
      <alignment horizontal="center" vertical="center" shrinkToFit="1"/>
      <protection hidden="1"/>
    </xf>
    <xf numFmtId="0" fontId="16" fillId="0" borderId="43" xfId="3" applyNumberFormat="1" applyFont="1" applyBorder="1" applyAlignment="1" applyProtection="1">
      <alignment horizontal="center" vertical="center" shrinkToFit="1"/>
      <protection hidden="1"/>
    </xf>
    <xf numFmtId="0" fontId="16" fillId="0" borderId="90" xfId="3" applyNumberFormat="1" applyFont="1" applyBorder="1" applyAlignment="1" applyProtection="1">
      <alignment horizontal="center" vertical="center"/>
      <protection hidden="1"/>
    </xf>
    <xf numFmtId="0" fontId="16" fillId="3" borderId="6" xfId="3" applyNumberFormat="1" applyFont="1" applyFill="1" applyBorder="1" applyAlignment="1" applyProtection="1">
      <alignment horizontal="center" vertical="center" shrinkToFit="1"/>
      <protection hidden="1"/>
    </xf>
    <xf numFmtId="0" fontId="16" fillId="3" borderId="7" xfId="3" applyNumberFormat="1" applyFont="1" applyFill="1" applyBorder="1" applyAlignment="1" applyProtection="1">
      <alignment horizontal="center" vertical="center" shrinkToFit="1"/>
      <protection hidden="1"/>
    </xf>
    <xf numFmtId="0" fontId="16" fillId="3" borderId="8" xfId="3" applyNumberFormat="1" applyFont="1" applyFill="1" applyBorder="1" applyAlignment="1" applyProtection="1">
      <alignment horizontal="center" vertical="center" shrinkToFit="1"/>
      <protection hidden="1"/>
    </xf>
    <xf numFmtId="0" fontId="16" fillId="4" borderId="2" xfId="3" applyNumberFormat="1" applyFont="1" applyFill="1" applyBorder="1" applyAlignment="1" applyProtection="1">
      <alignment horizontal="left" vertical="center" wrapText="1"/>
      <protection hidden="1"/>
    </xf>
    <xf numFmtId="0" fontId="16" fillId="4" borderId="3" xfId="3" applyNumberFormat="1" applyFont="1" applyFill="1" applyBorder="1" applyAlignment="1" applyProtection="1">
      <alignment horizontal="left" vertical="center" wrapText="1"/>
      <protection hidden="1"/>
    </xf>
    <xf numFmtId="0" fontId="16" fillId="4" borderId="36" xfId="3" applyNumberFormat="1" applyFont="1" applyFill="1" applyBorder="1" applyAlignment="1" applyProtection="1">
      <alignment horizontal="left" vertical="center" wrapText="1"/>
      <protection hidden="1"/>
    </xf>
    <xf numFmtId="0" fontId="16" fillId="0" borderId="2" xfId="3" applyNumberFormat="1" applyFont="1" applyBorder="1" applyAlignment="1" applyProtection="1">
      <alignment horizontal="center" vertical="center"/>
      <protection hidden="1"/>
    </xf>
    <xf numFmtId="0" fontId="16" fillId="0" borderId="38" xfId="3" applyNumberFormat="1" applyFont="1" applyBorder="1" applyAlignment="1" applyProtection="1">
      <alignment horizontal="center" vertical="center"/>
      <protection hidden="1"/>
    </xf>
    <xf numFmtId="0" fontId="16" fillId="0" borderId="39" xfId="3" applyNumberFormat="1" applyFont="1" applyBorder="1" applyAlignment="1" applyProtection="1">
      <alignment horizontal="center" vertical="center"/>
      <protection hidden="1"/>
    </xf>
    <xf numFmtId="0" fontId="16" fillId="0" borderId="37" xfId="3" applyNumberFormat="1" applyFont="1" applyBorder="1" applyAlignment="1" applyProtection="1">
      <alignment horizontal="center" vertical="center"/>
      <protection hidden="1"/>
    </xf>
    <xf numFmtId="0" fontId="16" fillId="0" borderId="33" xfId="3" applyNumberFormat="1" applyFont="1" applyBorder="1" applyAlignment="1" applyProtection="1">
      <alignment horizontal="center" vertical="center"/>
      <protection hidden="1"/>
    </xf>
    <xf numFmtId="0" fontId="16" fillId="0" borderId="35" xfId="3" applyNumberFormat="1" applyFont="1" applyBorder="1" applyAlignment="1" applyProtection="1">
      <alignment horizontal="center" vertical="center"/>
      <protection hidden="1"/>
    </xf>
    <xf numFmtId="0" fontId="16" fillId="0" borderId="32" xfId="3" applyNumberFormat="1" applyFont="1" applyBorder="1" applyAlignment="1" applyProtection="1">
      <alignment horizontal="center" vertical="center"/>
      <protection hidden="1"/>
    </xf>
    <xf numFmtId="38" fontId="16" fillId="0" borderId="34" xfId="4" applyFont="1" applyBorder="1" applyAlignment="1" applyProtection="1">
      <alignment horizontal="center" vertical="center"/>
      <protection hidden="1"/>
    </xf>
    <xf numFmtId="38" fontId="16" fillId="0" borderId="25" xfId="4" applyFont="1" applyBorder="1" applyAlignment="1" applyProtection="1">
      <alignment horizontal="center" vertical="center"/>
      <protection hidden="1"/>
    </xf>
    <xf numFmtId="0" fontId="16" fillId="0" borderId="47" xfId="3" applyNumberFormat="1" applyFont="1" applyBorder="1" applyAlignment="1" applyProtection="1">
      <alignment horizontal="center" vertical="center" shrinkToFit="1"/>
      <protection hidden="1"/>
    </xf>
    <xf numFmtId="38" fontId="16" fillId="0" borderId="13" xfId="4" applyFont="1" applyBorder="1" applyAlignment="1" applyProtection="1">
      <alignment horizontal="center" vertical="center" shrinkToFit="1"/>
      <protection hidden="1"/>
    </xf>
    <xf numFmtId="0" fontId="16" fillId="0" borderId="92" xfId="3" applyNumberFormat="1" applyFont="1" applyBorder="1" applyAlignment="1" applyProtection="1">
      <alignment horizontal="center" vertical="center"/>
      <protection hidden="1"/>
    </xf>
    <xf numFmtId="0" fontId="16" fillId="0" borderId="93" xfId="3" applyNumberFormat="1" applyFont="1" applyBorder="1" applyAlignment="1" applyProtection="1">
      <alignment horizontal="center" vertical="center"/>
      <protection hidden="1"/>
    </xf>
    <xf numFmtId="0" fontId="16" fillId="0" borderId="78" xfId="3" applyNumberFormat="1" applyFont="1" applyBorder="1" applyAlignment="1" applyProtection="1">
      <alignment horizontal="center" vertical="center"/>
      <protection hidden="1"/>
    </xf>
    <xf numFmtId="38" fontId="16" fillId="4" borderId="2" xfId="4" applyFont="1" applyFill="1" applyBorder="1" applyAlignment="1" applyProtection="1">
      <alignment horizontal="center" vertical="center" shrinkToFit="1"/>
      <protection hidden="1"/>
    </xf>
    <xf numFmtId="38" fontId="16" fillId="4" borderId="3" xfId="4" applyFont="1" applyFill="1" applyBorder="1" applyAlignment="1" applyProtection="1">
      <alignment horizontal="center" vertical="center" shrinkToFit="1"/>
      <protection hidden="1"/>
    </xf>
    <xf numFmtId="38" fontId="16" fillId="4" borderId="41" xfId="4" applyFont="1" applyFill="1" applyBorder="1" applyAlignment="1" applyProtection="1">
      <alignment horizontal="center" vertical="center" shrinkToFit="1"/>
      <protection hidden="1"/>
    </xf>
    <xf numFmtId="38" fontId="16" fillId="4" borderId="0" xfId="4" applyFont="1" applyFill="1" applyAlignment="1" applyProtection="1">
      <alignment horizontal="center" vertical="center" shrinkToFit="1"/>
      <protection hidden="1"/>
    </xf>
    <xf numFmtId="0" fontId="16" fillId="0" borderId="45" xfId="3" applyNumberFormat="1" applyFont="1" applyBorder="1" applyAlignment="1" applyProtection="1">
      <alignment horizontal="center" vertical="center" wrapText="1"/>
      <protection hidden="1"/>
    </xf>
    <xf numFmtId="0" fontId="16" fillId="0" borderId="94" xfId="3" applyNumberFormat="1" applyFont="1" applyBorder="1" applyAlignment="1" applyProtection="1">
      <alignment horizontal="center" vertical="center"/>
      <protection hidden="1"/>
    </xf>
    <xf numFmtId="0" fontId="16" fillId="0" borderId="95" xfId="3" applyNumberFormat="1" applyFont="1" applyBorder="1" applyAlignment="1" applyProtection="1">
      <alignment horizontal="center" vertical="center"/>
      <protection hidden="1"/>
    </xf>
    <xf numFmtId="38" fontId="16" fillId="0" borderId="20" xfId="4" applyFont="1" applyBorder="1" applyAlignment="1" applyProtection="1">
      <alignment horizontal="center" vertical="center" shrinkToFit="1"/>
      <protection hidden="1"/>
    </xf>
    <xf numFmtId="0" fontId="16" fillId="4" borderId="22" xfId="3" applyNumberFormat="1" applyFont="1" applyFill="1" applyBorder="1" applyAlignment="1" applyProtection="1">
      <alignment horizontal="center" vertical="center" wrapText="1"/>
      <protection hidden="1"/>
    </xf>
    <xf numFmtId="0" fontId="16" fillId="4" borderId="1" xfId="3" applyNumberFormat="1" applyFont="1" applyFill="1" applyBorder="1" applyAlignment="1" applyProtection="1">
      <alignment horizontal="center" vertical="center" wrapText="1"/>
      <protection hidden="1"/>
    </xf>
  </cellXfs>
  <cellStyles count="8">
    <cellStyle name="パーセント" xfId="7" builtinId="5"/>
    <cellStyle name="桁区切り" xfId="4" builtinId="6"/>
    <cellStyle name="標準" xfId="0" builtinId="0"/>
    <cellStyle name="標準 2" xfId="3" xr:uid="{2AE04F92-5085-4FBA-8709-713B78605190}"/>
    <cellStyle name="標準_houjin1" xfId="6" xr:uid="{B7D45833-2437-4FA7-B395-867802899A0A}"/>
    <cellStyle name="標準_監査提出資料（１４年度版） 会計" xfId="5" xr:uid="{F421C297-E458-4477-8BCE-B7FDCDFFBA54}"/>
    <cellStyle name="標準_法人１" xfId="2" xr:uid="{889F3A8C-1716-4E3B-BE2C-EACDF668D046}"/>
    <cellStyle name="標準_法人１_表紙見本(とりあえず)" xfId="1" xr:uid="{09864E15-FF9E-4A14-B840-0F841C4606E6}"/>
  </cellStyles>
  <dxfs count="3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99CC"/>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Button" lockText="1"/>
</file>

<file path=xl/ctrlProps/ctrlProp242.xml><?xml version="1.0" encoding="utf-8"?>
<formControlPr xmlns="http://schemas.microsoft.com/office/spreadsheetml/2009/9/main" objectType="Button" lockText="1"/>
</file>

<file path=xl/ctrlProps/ctrlProp243.xml><?xml version="1.0" encoding="utf-8"?>
<formControlPr xmlns="http://schemas.microsoft.com/office/spreadsheetml/2009/9/main" objectType="Button" lockText="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Button" lockText="1"/>
</file>

<file path=xl/ctrlProps/ctrlProp263.xml><?xml version="1.0" encoding="utf-8"?>
<formControlPr xmlns="http://schemas.microsoft.com/office/spreadsheetml/2009/9/main" objectType="Button" lockText="1"/>
</file>

<file path=xl/ctrlProps/ctrlProp264.xml><?xml version="1.0" encoding="utf-8"?>
<formControlPr xmlns="http://schemas.microsoft.com/office/spreadsheetml/2009/9/main" objectType="Button" lockText="1"/>
</file>

<file path=xl/ctrlProps/ctrlProp265.xml><?xml version="1.0" encoding="utf-8"?>
<formControlPr xmlns="http://schemas.microsoft.com/office/spreadsheetml/2009/9/main" objectType="Button" lockText="1"/>
</file>

<file path=xl/ctrlProps/ctrlProp266.xml><?xml version="1.0" encoding="utf-8"?>
<formControlPr xmlns="http://schemas.microsoft.com/office/spreadsheetml/2009/9/main" objectType="Button" lockText="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24423</xdr:colOff>
      <xdr:row>0</xdr:row>
      <xdr:rowOff>0</xdr:rowOff>
    </xdr:from>
    <xdr:to>
      <xdr:col>27</xdr:col>
      <xdr:colOff>364909</xdr:colOff>
      <xdr:row>2</xdr:row>
      <xdr:rowOff>353415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7755577" y="0"/>
          <a:ext cx="4370294" cy="1232646"/>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08000" rIns="108000" bIns="108000" rtlCol="0" anchor="ctr" anchorCtr="1"/>
        <a:lstStyle/>
        <a:p>
          <a:pPr algn="l"/>
          <a:r>
            <a:rPr kumimoji="1" lang="ja-JP" altLang="en-US" sz="4000" b="1">
              <a:solidFill>
                <a:sysClr val="windowText" lastClr="000000"/>
              </a:solidFill>
            </a:rPr>
            <a:t>該当なし</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219075</xdr:colOff>
          <xdr:row>3</xdr:row>
          <xdr:rowOff>123825</xdr:rowOff>
        </xdr:from>
        <xdr:to>
          <xdr:col>18</xdr:col>
          <xdr:colOff>114300</xdr:colOff>
          <xdr:row>4</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xdr:row>
          <xdr:rowOff>123825</xdr:rowOff>
        </xdr:from>
        <xdr:to>
          <xdr:col>18</xdr:col>
          <xdr:colOff>114300</xdr:colOff>
          <xdr:row>6</xdr:row>
          <xdr:rowOff>85725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xdr:row>
          <xdr:rowOff>123825</xdr:rowOff>
        </xdr:from>
        <xdr:to>
          <xdr:col>18</xdr:col>
          <xdr:colOff>114300</xdr:colOff>
          <xdr:row>8</xdr:row>
          <xdr:rowOff>85725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xdr:row>
          <xdr:rowOff>123825</xdr:rowOff>
        </xdr:from>
        <xdr:to>
          <xdr:col>18</xdr:col>
          <xdr:colOff>114300</xdr:colOff>
          <xdr:row>10</xdr:row>
          <xdr:rowOff>85725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xdr:row>
          <xdr:rowOff>123825</xdr:rowOff>
        </xdr:from>
        <xdr:to>
          <xdr:col>18</xdr:col>
          <xdr:colOff>114300</xdr:colOff>
          <xdr:row>12</xdr:row>
          <xdr:rowOff>85725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xdr:row>
          <xdr:rowOff>123825</xdr:rowOff>
        </xdr:from>
        <xdr:to>
          <xdr:col>18</xdr:col>
          <xdr:colOff>114300</xdr:colOff>
          <xdr:row>14</xdr:row>
          <xdr:rowOff>85725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xdr:row>
          <xdr:rowOff>123825</xdr:rowOff>
        </xdr:from>
        <xdr:to>
          <xdr:col>18</xdr:col>
          <xdr:colOff>114300</xdr:colOff>
          <xdr:row>16</xdr:row>
          <xdr:rowOff>85725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xdr:row>
          <xdr:rowOff>123825</xdr:rowOff>
        </xdr:from>
        <xdr:to>
          <xdr:col>18</xdr:col>
          <xdr:colOff>114300</xdr:colOff>
          <xdr:row>18</xdr:row>
          <xdr:rowOff>85725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xdr:row>
          <xdr:rowOff>123825</xdr:rowOff>
        </xdr:from>
        <xdr:to>
          <xdr:col>18</xdr:col>
          <xdr:colOff>114300</xdr:colOff>
          <xdr:row>20</xdr:row>
          <xdr:rowOff>85725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xdr:row>
          <xdr:rowOff>123825</xdr:rowOff>
        </xdr:from>
        <xdr:to>
          <xdr:col>18</xdr:col>
          <xdr:colOff>114300</xdr:colOff>
          <xdr:row>22</xdr:row>
          <xdr:rowOff>85725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xdr:row>
          <xdr:rowOff>123825</xdr:rowOff>
        </xdr:from>
        <xdr:to>
          <xdr:col>18</xdr:col>
          <xdr:colOff>114300</xdr:colOff>
          <xdr:row>24</xdr:row>
          <xdr:rowOff>85725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xdr:row>
          <xdr:rowOff>123825</xdr:rowOff>
        </xdr:from>
        <xdr:to>
          <xdr:col>18</xdr:col>
          <xdr:colOff>114300</xdr:colOff>
          <xdr:row>26</xdr:row>
          <xdr:rowOff>85725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xdr:row>
          <xdr:rowOff>123825</xdr:rowOff>
        </xdr:from>
        <xdr:to>
          <xdr:col>18</xdr:col>
          <xdr:colOff>114300</xdr:colOff>
          <xdr:row>28</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xdr:row>
          <xdr:rowOff>123825</xdr:rowOff>
        </xdr:from>
        <xdr:to>
          <xdr:col>18</xdr:col>
          <xdr:colOff>114300</xdr:colOff>
          <xdr:row>30</xdr:row>
          <xdr:rowOff>85725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31</xdr:row>
          <xdr:rowOff>123825</xdr:rowOff>
        </xdr:from>
        <xdr:to>
          <xdr:col>18</xdr:col>
          <xdr:colOff>114300</xdr:colOff>
          <xdr:row>32</xdr:row>
          <xdr:rowOff>85725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33</xdr:row>
          <xdr:rowOff>123825</xdr:rowOff>
        </xdr:from>
        <xdr:to>
          <xdr:col>18</xdr:col>
          <xdr:colOff>114300</xdr:colOff>
          <xdr:row>34</xdr:row>
          <xdr:rowOff>85725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xdr:row>
          <xdr:rowOff>123825</xdr:rowOff>
        </xdr:from>
        <xdr:to>
          <xdr:col>39</xdr:col>
          <xdr:colOff>114300</xdr:colOff>
          <xdr:row>4</xdr:row>
          <xdr:rowOff>85725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5</xdr:row>
          <xdr:rowOff>123825</xdr:rowOff>
        </xdr:from>
        <xdr:to>
          <xdr:col>39</xdr:col>
          <xdr:colOff>114300</xdr:colOff>
          <xdr:row>6</xdr:row>
          <xdr:rowOff>85725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7</xdr:row>
          <xdr:rowOff>123825</xdr:rowOff>
        </xdr:from>
        <xdr:to>
          <xdr:col>39</xdr:col>
          <xdr:colOff>114300</xdr:colOff>
          <xdr:row>8</xdr:row>
          <xdr:rowOff>85725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9</xdr:row>
          <xdr:rowOff>123825</xdr:rowOff>
        </xdr:from>
        <xdr:to>
          <xdr:col>39</xdr:col>
          <xdr:colOff>114300</xdr:colOff>
          <xdr:row>10</xdr:row>
          <xdr:rowOff>85725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11</xdr:row>
          <xdr:rowOff>123825</xdr:rowOff>
        </xdr:from>
        <xdr:to>
          <xdr:col>39</xdr:col>
          <xdr:colOff>114300</xdr:colOff>
          <xdr:row>12</xdr:row>
          <xdr:rowOff>85725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13</xdr:row>
          <xdr:rowOff>123825</xdr:rowOff>
        </xdr:from>
        <xdr:to>
          <xdr:col>39</xdr:col>
          <xdr:colOff>114300</xdr:colOff>
          <xdr:row>14</xdr:row>
          <xdr:rowOff>85725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15</xdr:row>
          <xdr:rowOff>123825</xdr:rowOff>
        </xdr:from>
        <xdr:to>
          <xdr:col>39</xdr:col>
          <xdr:colOff>114300</xdr:colOff>
          <xdr:row>16</xdr:row>
          <xdr:rowOff>85725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17</xdr:row>
          <xdr:rowOff>123825</xdr:rowOff>
        </xdr:from>
        <xdr:to>
          <xdr:col>39</xdr:col>
          <xdr:colOff>114300</xdr:colOff>
          <xdr:row>18</xdr:row>
          <xdr:rowOff>85725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19</xdr:row>
          <xdr:rowOff>123825</xdr:rowOff>
        </xdr:from>
        <xdr:to>
          <xdr:col>39</xdr:col>
          <xdr:colOff>114300</xdr:colOff>
          <xdr:row>20</xdr:row>
          <xdr:rowOff>85725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21</xdr:row>
          <xdr:rowOff>123825</xdr:rowOff>
        </xdr:from>
        <xdr:to>
          <xdr:col>39</xdr:col>
          <xdr:colOff>114300</xdr:colOff>
          <xdr:row>22</xdr:row>
          <xdr:rowOff>85725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23</xdr:row>
          <xdr:rowOff>123825</xdr:rowOff>
        </xdr:from>
        <xdr:to>
          <xdr:col>39</xdr:col>
          <xdr:colOff>114300</xdr:colOff>
          <xdr:row>24</xdr:row>
          <xdr:rowOff>85725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25</xdr:row>
          <xdr:rowOff>123825</xdr:rowOff>
        </xdr:from>
        <xdr:to>
          <xdr:col>39</xdr:col>
          <xdr:colOff>114300</xdr:colOff>
          <xdr:row>26</xdr:row>
          <xdr:rowOff>85725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27</xdr:row>
          <xdr:rowOff>123825</xdr:rowOff>
        </xdr:from>
        <xdr:to>
          <xdr:col>39</xdr:col>
          <xdr:colOff>114300</xdr:colOff>
          <xdr:row>28</xdr:row>
          <xdr:rowOff>85725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29</xdr:row>
          <xdr:rowOff>123825</xdr:rowOff>
        </xdr:from>
        <xdr:to>
          <xdr:col>39</xdr:col>
          <xdr:colOff>114300</xdr:colOff>
          <xdr:row>30</xdr:row>
          <xdr:rowOff>85725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31</xdr:row>
          <xdr:rowOff>123825</xdr:rowOff>
        </xdr:from>
        <xdr:to>
          <xdr:col>39</xdr:col>
          <xdr:colOff>114300</xdr:colOff>
          <xdr:row>32</xdr:row>
          <xdr:rowOff>85725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33</xdr:row>
          <xdr:rowOff>123825</xdr:rowOff>
        </xdr:from>
        <xdr:to>
          <xdr:col>39</xdr:col>
          <xdr:colOff>114300</xdr:colOff>
          <xdr:row>34</xdr:row>
          <xdr:rowOff>85725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35</xdr:row>
          <xdr:rowOff>123825</xdr:rowOff>
        </xdr:from>
        <xdr:to>
          <xdr:col>39</xdr:col>
          <xdr:colOff>114300</xdr:colOff>
          <xdr:row>36</xdr:row>
          <xdr:rowOff>85725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37</xdr:row>
          <xdr:rowOff>123825</xdr:rowOff>
        </xdr:from>
        <xdr:to>
          <xdr:col>39</xdr:col>
          <xdr:colOff>114300</xdr:colOff>
          <xdr:row>38</xdr:row>
          <xdr:rowOff>85725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32</xdr:col>
          <xdr:colOff>0</xdr:colOff>
          <xdr:row>0</xdr:row>
          <xdr:rowOff>0</xdr:rowOff>
        </xdr:from>
        <xdr:to>
          <xdr:col>32</xdr:col>
          <xdr:colOff>0</xdr:colOff>
          <xdr:row>0</xdr:row>
          <xdr:rowOff>0</xdr:rowOff>
        </xdr:to>
        <xdr:grpSp>
          <xdr:nvGrpSpPr>
            <xdr:cNvPr id="2" name="グループ 13">
              <a:extLst>
                <a:ext uri="{FF2B5EF4-FFF2-40B4-BE49-F238E27FC236}">
                  <a16:creationId xmlns:a16="http://schemas.microsoft.com/office/drawing/2014/main" id="{00000000-0008-0000-0200-000002000000}"/>
                </a:ext>
              </a:extLst>
            </xdr:cNvPr>
            <xdr:cNvGrpSpPr>
              <a:grpSpLocks/>
            </xdr:cNvGrpSpPr>
          </xdr:nvGrpSpPr>
          <xdr:grpSpPr bwMode="auto">
            <a:xfrm>
              <a:off x="10668000" y="0"/>
              <a:ext cx="0" cy="0"/>
              <a:chOff x="965" y="0"/>
              <a:chExt cx="10854925" cy="51"/>
            </a:xfrm>
          </xdr:grpSpPr>
          <xdr:sp macro="" textlink="">
            <xdr:nvSpPr>
              <xdr:cNvPr id="13313" name="次のシートへ"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1085589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sp macro="" textlink="">
            <xdr:nvSpPr>
              <xdr:cNvPr id="13314" name="目次表示"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965" y="5"/>
                <a:ext cx="104" cy="46"/>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目次表示</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xdr:row>
          <xdr:rowOff>38100</xdr:rowOff>
        </xdr:from>
        <xdr:to>
          <xdr:col>8</xdr:col>
          <xdr:colOff>285750</xdr:colOff>
          <xdr:row>4</xdr:row>
          <xdr:rowOff>219075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xdr:row>
          <xdr:rowOff>38100</xdr:rowOff>
        </xdr:from>
        <xdr:to>
          <xdr:col>10</xdr:col>
          <xdr:colOff>285750</xdr:colOff>
          <xdr:row>4</xdr:row>
          <xdr:rowOff>219075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xdr:row>
          <xdr:rowOff>38100</xdr:rowOff>
        </xdr:from>
        <xdr:to>
          <xdr:col>8</xdr:col>
          <xdr:colOff>285750</xdr:colOff>
          <xdr:row>5</xdr:row>
          <xdr:rowOff>219075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xdr:row>
          <xdr:rowOff>38100</xdr:rowOff>
        </xdr:from>
        <xdr:to>
          <xdr:col>10</xdr:col>
          <xdr:colOff>285750</xdr:colOff>
          <xdr:row>5</xdr:row>
          <xdr:rowOff>219075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xdr:row>
          <xdr:rowOff>38100</xdr:rowOff>
        </xdr:from>
        <xdr:to>
          <xdr:col>8</xdr:col>
          <xdr:colOff>285750</xdr:colOff>
          <xdr:row>6</xdr:row>
          <xdr:rowOff>219075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6</xdr:row>
          <xdr:rowOff>38100</xdr:rowOff>
        </xdr:from>
        <xdr:to>
          <xdr:col>10</xdr:col>
          <xdr:colOff>285750</xdr:colOff>
          <xdr:row>6</xdr:row>
          <xdr:rowOff>219075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xdr:row>
          <xdr:rowOff>38100</xdr:rowOff>
        </xdr:from>
        <xdr:to>
          <xdr:col>8</xdr:col>
          <xdr:colOff>285750</xdr:colOff>
          <xdr:row>7</xdr:row>
          <xdr:rowOff>219075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7</xdr:row>
          <xdr:rowOff>38100</xdr:rowOff>
        </xdr:from>
        <xdr:to>
          <xdr:col>10</xdr:col>
          <xdr:colOff>285750</xdr:colOff>
          <xdr:row>7</xdr:row>
          <xdr:rowOff>219075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8</xdr:row>
          <xdr:rowOff>38100</xdr:rowOff>
        </xdr:from>
        <xdr:to>
          <xdr:col>8</xdr:col>
          <xdr:colOff>285750</xdr:colOff>
          <xdr:row>8</xdr:row>
          <xdr:rowOff>219075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8</xdr:row>
          <xdr:rowOff>38100</xdr:rowOff>
        </xdr:from>
        <xdr:to>
          <xdr:col>10</xdr:col>
          <xdr:colOff>285750</xdr:colOff>
          <xdr:row>8</xdr:row>
          <xdr:rowOff>219075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xdr:row>
          <xdr:rowOff>38100</xdr:rowOff>
        </xdr:from>
        <xdr:to>
          <xdr:col>8</xdr:col>
          <xdr:colOff>285750</xdr:colOff>
          <xdr:row>9</xdr:row>
          <xdr:rowOff>219075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9</xdr:row>
          <xdr:rowOff>38100</xdr:rowOff>
        </xdr:from>
        <xdr:to>
          <xdr:col>10</xdr:col>
          <xdr:colOff>285750</xdr:colOff>
          <xdr:row>9</xdr:row>
          <xdr:rowOff>219075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10</xdr:row>
          <xdr:rowOff>38100</xdr:rowOff>
        </xdr:from>
        <xdr:to>
          <xdr:col>8</xdr:col>
          <xdr:colOff>285750</xdr:colOff>
          <xdr:row>10</xdr:row>
          <xdr:rowOff>219075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10</xdr:row>
          <xdr:rowOff>38100</xdr:rowOff>
        </xdr:from>
        <xdr:to>
          <xdr:col>10</xdr:col>
          <xdr:colOff>285750</xdr:colOff>
          <xdr:row>10</xdr:row>
          <xdr:rowOff>219075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12</xdr:row>
          <xdr:rowOff>38100</xdr:rowOff>
        </xdr:from>
        <xdr:to>
          <xdr:col>8</xdr:col>
          <xdr:colOff>285750</xdr:colOff>
          <xdr:row>12</xdr:row>
          <xdr:rowOff>219075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12</xdr:row>
          <xdr:rowOff>38100</xdr:rowOff>
        </xdr:from>
        <xdr:to>
          <xdr:col>10</xdr:col>
          <xdr:colOff>285750</xdr:colOff>
          <xdr:row>12</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14</xdr:row>
          <xdr:rowOff>38100</xdr:rowOff>
        </xdr:from>
        <xdr:to>
          <xdr:col>8</xdr:col>
          <xdr:colOff>285750</xdr:colOff>
          <xdr:row>14</xdr:row>
          <xdr:rowOff>219075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14</xdr:row>
          <xdr:rowOff>38100</xdr:rowOff>
        </xdr:from>
        <xdr:to>
          <xdr:col>10</xdr:col>
          <xdr:colOff>285750</xdr:colOff>
          <xdr:row>14</xdr:row>
          <xdr:rowOff>219075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15</xdr:row>
          <xdr:rowOff>38100</xdr:rowOff>
        </xdr:from>
        <xdr:to>
          <xdr:col>8</xdr:col>
          <xdr:colOff>285750</xdr:colOff>
          <xdr:row>15</xdr:row>
          <xdr:rowOff>219075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15</xdr:row>
          <xdr:rowOff>38100</xdr:rowOff>
        </xdr:from>
        <xdr:to>
          <xdr:col>10</xdr:col>
          <xdr:colOff>285750</xdr:colOff>
          <xdr:row>15</xdr:row>
          <xdr:rowOff>219075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16</xdr:row>
          <xdr:rowOff>38100</xdr:rowOff>
        </xdr:from>
        <xdr:to>
          <xdr:col>8</xdr:col>
          <xdr:colOff>285750</xdr:colOff>
          <xdr:row>16</xdr:row>
          <xdr:rowOff>219075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200-00001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16</xdr:row>
          <xdr:rowOff>38100</xdr:rowOff>
        </xdr:from>
        <xdr:to>
          <xdr:col>10</xdr:col>
          <xdr:colOff>285750</xdr:colOff>
          <xdr:row>16</xdr:row>
          <xdr:rowOff>219075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18</xdr:row>
          <xdr:rowOff>38100</xdr:rowOff>
        </xdr:from>
        <xdr:to>
          <xdr:col>8</xdr:col>
          <xdr:colOff>285750</xdr:colOff>
          <xdr:row>18</xdr:row>
          <xdr:rowOff>219075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18</xdr:row>
          <xdr:rowOff>38100</xdr:rowOff>
        </xdr:from>
        <xdr:to>
          <xdr:col>10</xdr:col>
          <xdr:colOff>285750</xdr:colOff>
          <xdr:row>18</xdr:row>
          <xdr:rowOff>219075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200-00001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38100</xdr:rowOff>
        </xdr:from>
        <xdr:to>
          <xdr:col>8</xdr:col>
          <xdr:colOff>285750</xdr:colOff>
          <xdr:row>20</xdr:row>
          <xdr:rowOff>219075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200-00001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20</xdr:row>
          <xdr:rowOff>38100</xdr:rowOff>
        </xdr:from>
        <xdr:to>
          <xdr:col>10</xdr:col>
          <xdr:colOff>285750</xdr:colOff>
          <xdr:row>20</xdr:row>
          <xdr:rowOff>219075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200-00001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21</xdr:row>
          <xdr:rowOff>38100</xdr:rowOff>
        </xdr:from>
        <xdr:to>
          <xdr:col>8</xdr:col>
          <xdr:colOff>285750</xdr:colOff>
          <xdr:row>21</xdr:row>
          <xdr:rowOff>219075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21</xdr:row>
          <xdr:rowOff>38100</xdr:rowOff>
        </xdr:from>
        <xdr:to>
          <xdr:col>10</xdr:col>
          <xdr:colOff>285750</xdr:colOff>
          <xdr:row>21</xdr:row>
          <xdr:rowOff>219075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23</xdr:row>
          <xdr:rowOff>38100</xdr:rowOff>
        </xdr:from>
        <xdr:to>
          <xdr:col>8</xdr:col>
          <xdr:colOff>285750</xdr:colOff>
          <xdr:row>23</xdr:row>
          <xdr:rowOff>219075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23</xdr:row>
          <xdr:rowOff>38100</xdr:rowOff>
        </xdr:from>
        <xdr:to>
          <xdr:col>10</xdr:col>
          <xdr:colOff>285750</xdr:colOff>
          <xdr:row>23</xdr:row>
          <xdr:rowOff>219075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24</xdr:row>
          <xdr:rowOff>38100</xdr:rowOff>
        </xdr:from>
        <xdr:to>
          <xdr:col>8</xdr:col>
          <xdr:colOff>285750</xdr:colOff>
          <xdr:row>24</xdr:row>
          <xdr:rowOff>219075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24</xdr:row>
          <xdr:rowOff>38100</xdr:rowOff>
        </xdr:from>
        <xdr:to>
          <xdr:col>10</xdr:col>
          <xdr:colOff>285750</xdr:colOff>
          <xdr:row>24</xdr:row>
          <xdr:rowOff>219075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200-00002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xdr:row>
          <xdr:rowOff>38100</xdr:rowOff>
        </xdr:from>
        <xdr:to>
          <xdr:col>8</xdr:col>
          <xdr:colOff>285750</xdr:colOff>
          <xdr:row>25</xdr:row>
          <xdr:rowOff>219075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25</xdr:row>
          <xdr:rowOff>38100</xdr:rowOff>
        </xdr:from>
        <xdr:to>
          <xdr:col>10</xdr:col>
          <xdr:colOff>285750</xdr:colOff>
          <xdr:row>25</xdr:row>
          <xdr:rowOff>219075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200-00002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xdr:row>
          <xdr:rowOff>38100</xdr:rowOff>
        </xdr:from>
        <xdr:to>
          <xdr:col>8</xdr:col>
          <xdr:colOff>285750</xdr:colOff>
          <xdr:row>26</xdr:row>
          <xdr:rowOff>219075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200-00002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26</xdr:row>
          <xdr:rowOff>38100</xdr:rowOff>
        </xdr:from>
        <xdr:to>
          <xdr:col>10</xdr:col>
          <xdr:colOff>285750</xdr:colOff>
          <xdr:row>26</xdr:row>
          <xdr:rowOff>219075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200-00002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27</xdr:row>
          <xdr:rowOff>38100</xdr:rowOff>
        </xdr:from>
        <xdr:to>
          <xdr:col>8</xdr:col>
          <xdr:colOff>285750</xdr:colOff>
          <xdr:row>27</xdr:row>
          <xdr:rowOff>219075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200-00002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27</xdr:row>
          <xdr:rowOff>38100</xdr:rowOff>
        </xdr:from>
        <xdr:to>
          <xdr:col>10</xdr:col>
          <xdr:colOff>285750</xdr:colOff>
          <xdr:row>27</xdr:row>
          <xdr:rowOff>219075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200-00002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28</xdr:row>
          <xdr:rowOff>38100</xdr:rowOff>
        </xdr:from>
        <xdr:to>
          <xdr:col>8</xdr:col>
          <xdr:colOff>285750</xdr:colOff>
          <xdr:row>28</xdr:row>
          <xdr:rowOff>219075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200-00002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28</xdr:row>
          <xdr:rowOff>38100</xdr:rowOff>
        </xdr:from>
        <xdr:to>
          <xdr:col>10</xdr:col>
          <xdr:colOff>285750</xdr:colOff>
          <xdr:row>28</xdr:row>
          <xdr:rowOff>219075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200-00002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29</xdr:row>
          <xdr:rowOff>38100</xdr:rowOff>
        </xdr:from>
        <xdr:to>
          <xdr:col>8</xdr:col>
          <xdr:colOff>285750</xdr:colOff>
          <xdr:row>29</xdr:row>
          <xdr:rowOff>219075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200-00002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29</xdr:row>
          <xdr:rowOff>38100</xdr:rowOff>
        </xdr:from>
        <xdr:to>
          <xdr:col>10</xdr:col>
          <xdr:colOff>285750</xdr:colOff>
          <xdr:row>29</xdr:row>
          <xdr:rowOff>219075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200-00002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31</xdr:row>
          <xdr:rowOff>38100</xdr:rowOff>
        </xdr:from>
        <xdr:to>
          <xdr:col>8</xdr:col>
          <xdr:colOff>285750</xdr:colOff>
          <xdr:row>31</xdr:row>
          <xdr:rowOff>219075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200-00002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31</xdr:row>
          <xdr:rowOff>38100</xdr:rowOff>
        </xdr:from>
        <xdr:to>
          <xdr:col>10</xdr:col>
          <xdr:colOff>285750</xdr:colOff>
          <xdr:row>31</xdr:row>
          <xdr:rowOff>219075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200-00002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32</xdr:row>
          <xdr:rowOff>38100</xdr:rowOff>
        </xdr:from>
        <xdr:to>
          <xdr:col>8</xdr:col>
          <xdr:colOff>285750</xdr:colOff>
          <xdr:row>32</xdr:row>
          <xdr:rowOff>219075</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200-00002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32</xdr:row>
          <xdr:rowOff>38100</xdr:rowOff>
        </xdr:from>
        <xdr:to>
          <xdr:col>10</xdr:col>
          <xdr:colOff>285750</xdr:colOff>
          <xdr:row>32</xdr:row>
          <xdr:rowOff>219075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200-00003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34</xdr:row>
          <xdr:rowOff>38100</xdr:rowOff>
        </xdr:from>
        <xdr:to>
          <xdr:col>8</xdr:col>
          <xdr:colOff>285750</xdr:colOff>
          <xdr:row>34</xdr:row>
          <xdr:rowOff>219075</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200-00003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34</xdr:row>
          <xdr:rowOff>38100</xdr:rowOff>
        </xdr:from>
        <xdr:to>
          <xdr:col>10</xdr:col>
          <xdr:colOff>285750</xdr:colOff>
          <xdr:row>34</xdr:row>
          <xdr:rowOff>219075</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200-00003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35</xdr:row>
          <xdr:rowOff>38100</xdr:rowOff>
        </xdr:from>
        <xdr:to>
          <xdr:col>8</xdr:col>
          <xdr:colOff>285750</xdr:colOff>
          <xdr:row>35</xdr:row>
          <xdr:rowOff>219075</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200-00003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35</xdr:row>
          <xdr:rowOff>38100</xdr:rowOff>
        </xdr:from>
        <xdr:to>
          <xdr:col>10</xdr:col>
          <xdr:colOff>285750</xdr:colOff>
          <xdr:row>35</xdr:row>
          <xdr:rowOff>219075</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200-00003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36</xdr:row>
          <xdr:rowOff>38100</xdr:rowOff>
        </xdr:from>
        <xdr:to>
          <xdr:col>8</xdr:col>
          <xdr:colOff>285750</xdr:colOff>
          <xdr:row>36</xdr:row>
          <xdr:rowOff>219075</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200-00003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36</xdr:row>
          <xdr:rowOff>38100</xdr:rowOff>
        </xdr:from>
        <xdr:to>
          <xdr:col>10</xdr:col>
          <xdr:colOff>285750</xdr:colOff>
          <xdr:row>36</xdr:row>
          <xdr:rowOff>219075</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200-00003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37</xdr:row>
          <xdr:rowOff>38100</xdr:rowOff>
        </xdr:from>
        <xdr:to>
          <xdr:col>8</xdr:col>
          <xdr:colOff>285750</xdr:colOff>
          <xdr:row>37</xdr:row>
          <xdr:rowOff>219075</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200-00003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37</xdr:row>
          <xdr:rowOff>38100</xdr:rowOff>
        </xdr:from>
        <xdr:to>
          <xdr:col>10</xdr:col>
          <xdr:colOff>285750</xdr:colOff>
          <xdr:row>37</xdr:row>
          <xdr:rowOff>219075</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200-00003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38</xdr:row>
          <xdr:rowOff>38100</xdr:rowOff>
        </xdr:from>
        <xdr:to>
          <xdr:col>8</xdr:col>
          <xdr:colOff>285750</xdr:colOff>
          <xdr:row>38</xdr:row>
          <xdr:rowOff>219075</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200-00003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38</xdr:row>
          <xdr:rowOff>38100</xdr:rowOff>
        </xdr:from>
        <xdr:to>
          <xdr:col>10</xdr:col>
          <xdr:colOff>285750</xdr:colOff>
          <xdr:row>38</xdr:row>
          <xdr:rowOff>219075</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200-00003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2</xdr:row>
          <xdr:rowOff>38100</xdr:rowOff>
        </xdr:from>
        <xdr:to>
          <xdr:col>29</xdr:col>
          <xdr:colOff>285750</xdr:colOff>
          <xdr:row>2</xdr:row>
          <xdr:rowOff>219075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200-00003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2</xdr:row>
          <xdr:rowOff>38100</xdr:rowOff>
        </xdr:from>
        <xdr:to>
          <xdr:col>31</xdr:col>
          <xdr:colOff>285750</xdr:colOff>
          <xdr:row>2</xdr:row>
          <xdr:rowOff>219075</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200-00003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3</xdr:row>
          <xdr:rowOff>38100</xdr:rowOff>
        </xdr:from>
        <xdr:to>
          <xdr:col>29</xdr:col>
          <xdr:colOff>285750</xdr:colOff>
          <xdr:row>3</xdr:row>
          <xdr:rowOff>219075</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200-00003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3</xdr:row>
          <xdr:rowOff>38100</xdr:rowOff>
        </xdr:from>
        <xdr:to>
          <xdr:col>31</xdr:col>
          <xdr:colOff>285750</xdr:colOff>
          <xdr:row>3</xdr:row>
          <xdr:rowOff>219075</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200-00003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4</xdr:row>
          <xdr:rowOff>38100</xdr:rowOff>
        </xdr:from>
        <xdr:to>
          <xdr:col>29</xdr:col>
          <xdr:colOff>285750</xdr:colOff>
          <xdr:row>4</xdr:row>
          <xdr:rowOff>219075</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200-00003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4</xdr:row>
          <xdr:rowOff>38100</xdr:rowOff>
        </xdr:from>
        <xdr:to>
          <xdr:col>31</xdr:col>
          <xdr:colOff>285750</xdr:colOff>
          <xdr:row>4</xdr:row>
          <xdr:rowOff>219075</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200-00004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5</xdr:row>
          <xdr:rowOff>38100</xdr:rowOff>
        </xdr:from>
        <xdr:to>
          <xdr:col>29</xdr:col>
          <xdr:colOff>285750</xdr:colOff>
          <xdr:row>5</xdr:row>
          <xdr:rowOff>219075</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200-00004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5</xdr:row>
          <xdr:rowOff>38100</xdr:rowOff>
        </xdr:from>
        <xdr:to>
          <xdr:col>31</xdr:col>
          <xdr:colOff>285750</xdr:colOff>
          <xdr:row>5</xdr:row>
          <xdr:rowOff>219075</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200-00004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6</xdr:row>
          <xdr:rowOff>38100</xdr:rowOff>
        </xdr:from>
        <xdr:to>
          <xdr:col>29</xdr:col>
          <xdr:colOff>285750</xdr:colOff>
          <xdr:row>6</xdr:row>
          <xdr:rowOff>219075</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200-00004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6</xdr:row>
          <xdr:rowOff>38100</xdr:rowOff>
        </xdr:from>
        <xdr:to>
          <xdr:col>31</xdr:col>
          <xdr:colOff>285750</xdr:colOff>
          <xdr:row>6</xdr:row>
          <xdr:rowOff>219075</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200-00004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7</xdr:row>
          <xdr:rowOff>38100</xdr:rowOff>
        </xdr:from>
        <xdr:to>
          <xdr:col>29</xdr:col>
          <xdr:colOff>285750</xdr:colOff>
          <xdr:row>7</xdr:row>
          <xdr:rowOff>219075</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200-00004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7</xdr:row>
          <xdr:rowOff>38100</xdr:rowOff>
        </xdr:from>
        <xdr:to>
          <xdr:col>31</xdr:col>
          <xdr:colOff>285750</xdr:colOff>
          <xdr:row>7</xdr:row>
          <xdr:rowOff>219075</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200-00004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8</xdr:row>
          <xdr:rowOff>38100</xdr:rowOff>
        </xdr:from>
        <xdr:to>
          <xdr:col>29</xdr:col>
          <xdr:colOff>285750</xdr:colOff>
          <xdr:row>8</xdr:row>
          <xdr:rowOff>219075</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200-00004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8</xdr:row>
          <xdr:rowOff>38100</xdr:rowOff>
        </xdr:from>
        <xdr:to>
          <xdr:col>31</xdr:col>
          <xdr:colOff>285750</xdr:colOff>
          <xdr:row>8</xdr:row>
          <xdr:rowOff>219075</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200-00004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9</xdr:row>
          <xdr:rowOff>38100</xdr:rowOff>
        </xdr:from>
        <xdr:to>
          <xdr:col>29</xdr:col>
          <xdr:colOff>285750</xdr:colOff>
          <xdr:row>9</xdr:row>
          <xdr:rowOff>219075</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200-00004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9</xdr:row>
          <xdr:rowOff>38100</xdr:rowOff>
        </xdr:from>
        <xdr:to>
          <xdr:col>31</xdr:col>
          <xdr:colOff>285750</xdr:colOff>
          <xdr:row>9</xdr:row>
          <xdr:rowOff>219075</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200-00004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10</xdr:row>
          <xdr:rowOff>38100</xdr:rowOff>
        </xdr:from>
        <xdr:to>
          <xdr:col>29</xdr:col>
          <xdr:colOff>285750</xdr:colOff>
          <xdr:row>10</xdr:row>
          <xdr:rowOff>219075</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200-00004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10</xdr:row>
          <xdr:rowOff>38100</xdr:rowOff>
        </xdr:from>
        <xdr:to>
          <xdr:col>31</xdr:col>
          <xdr:colOff>285750</xdr:colOff>
          <xdr:row>10</xdr:row>
          <xdr:rowOff>219075</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200-00004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11</xdr:row>
          <xdr:rowOff>38100</xdr:rowOff>
        </xdr:from>
        <xdr:to>
          <xdr:col>29</xdr:col>
          <xdr:colOff>285750</xdr:colOff>
          <xdr:row>11</xdr:row>
          <xdr:rowOff>219075</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200-00004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11</xdr:row>
          <xdr:rowOff>38100</xdr:rowOff>
        </xdr:from>
        <xdr:to>
          <xdr:col>31</xdr:col>
          <xdr:colOff>285750</xdr:colOff>
          <xdr:row>11</xdr:row>
          <xdr:rowOff>219075</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200-00004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12</xdr:row>
          <xdr:rowOff>38100</xdr:rowOff>
        </xdr:from>
        <xdr:to>
          <xdr:col>29</xdr:col>
          <xdr:colOff>285750</xdr:colOff>
          <xdr:row>12</xdr:row>
          <xdr:rowOff>219075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200-00004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12</xdr:row>
          <xdr:rowOff>38100</xdr:rowOff>
        </xdr:from>
        <xdr:to>
          <xdr:col>31</xdr:col>
          <xdr:colOff>285750</xdr:colOff>
          <xdr:row>12</xdr:row>
          <xdr:rowOff>219075</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200-00005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13</xdr:row>
          <xdr:rowOff>38100</xdr:rowOff>
        </xdr:from>
        <xdr:to>
          <xdr:col>29</xdr:col>
          <xdr:colOff>285750</xdr:colOff>
          <xdr:row>13</xdr:row>
          <xdr:rowOff>219075</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200-00005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13</xdr:row>
          <xdr:rowOff>38100</xdr:rowOff>
        </xdr:from>
        <xdr:to>
          <xdr:col>31</xdr:col>
          <xdr:colOff>285750</xdr:colOff>
          <xdr:row>13</xdr:row>
          <xdr:rowOff>219075</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200-00005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14</xdr:row>
          <xdr:rowOff>38100</xdr:rowOff>
        </xdr:from>
        <xdr:to>
          <xdr:col>29</xdr:col>
          <xdr:colOff>285750</xdr:colOff>
          <xdr:row>14</xdr:row>
          <xdr:rowOff>219075</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200-00005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14</xdr:row>
          <xdr:rowOff>38100</xdr:rowOff>
        </xdr:from>
        <xdr:to>
          <xdr:col>31</xdr:col>
          <xdr:colOff>285750</xdr:colOff>
          <xdr:row>14</xdr:row>
          <xdr:rowOff>219075</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200-00005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15</xdr:row>
          <xdr:rowOff>38100</xdr:rowOff>
        </xdr:from>
        <xdr:to>
          <xdr:col>29</xdr:col>
          <xdr:colOff>285750</xdr:colOff>
          <xdr:row>15</xdr:row>
          <xdr:rowOff>219075</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200-00005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15</xdr:row>
          <xdr:rowOff>38100</xdr:rowOff>
        </xdr:from>
        <xdr:to>
          <xdr:col>31</xdr:col>
          <xdr:colOff>285750</xdr:colOff>
          <xdr:row>15</xdr:row>
          <xdr:rowOff>219075</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200-00005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16</xdr:row>
          <xdr:rowOff>38100</xdr:rowOff>
        </xdr:from>
        <xdr:to>
          <xdr:col>29</xdr:col>
          <xdr:colOff>285750</xdr:colOff>
          <xdr:row>16</xdr:row>
          <xdr:rowOff>219075</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200-00005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16</xdr:row>
          <xdr:rowOff>38100</xdr:rowOff>
        </xdr:from>
        <xdr:to>
          <xdr:col>31</xdr:col>
          <xdr:colOff>285750</xdr:colOff>
          <xdr:row>16</xdr:row>
          <xdr:rowOff>219075</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200-00005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26</xdr:row>
          <xdr:rowOff>142875</xdr:rowOff>
        </xdr:from>
        <xdr:to>
          <xdr:col>28</xdr:col>
          <xdr:colOff>285750</xdr:colOff>
          <xdr:row>27</xdr:row>
          <xdr:rowOff>95250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200-00005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28</xdr:row>
          <xdr:rowOff>142875</xdr:rowOff>
        </xdr:from>
        <xdr:to>
          <xdr:col>28</xdr:col>
          <xdr:colOff>285750</xdr:colOff>
          <xdr:row>29</xdr:row>
          <xdr:rowOff>95250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200-00005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33</xdr:row>
          <xdr:rowOff>142875</xdr:rowOff>
        </xdr:from>
        <xdr:to>
          <xdr:col>19</xdr:col>
          <xdr:colOff>9525</xdr:colOff>
          <xdr:row>34</xdr:row>
          <xdr:rowOff>114300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200-00005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33</xdr:row>
          <xdr:rowOff>142875</xdr:rowOff>
        </xdr:from>
        <xdr:to>
          <xdr:col>22</xdr:col>
          <xdr:colOff>9525</xdr:colOff>
          <xdr:row>34</xdr:row>
          <xdr:rowOff>114300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200-00005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19</xdr:row>
          <xdr:rowOff>28575</xdr:rowOff>
        </xdr:from>
        <xdr:to>
          <xdr:col>35</xdr:col>
          <xdr:colOff>304800</xdr:colOff>
          <xdr:row>19</xdr:row>
          <xdr:rowOff>209550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200-00005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19</xdr:row>
          <xdr:rowOff>38100</xdr:rowOff>
        </xdr:from>
        <xdr:to>
          <xdr:col>38</xdr:col>
          <xdr:colOff>276225</xdr:colOff>
          <xdr:row>19</xdr:row>
          <xdr:rowOff>219075</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200-00005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20</xdr:row>
          <xdr:rowOff>38100</xdr:rowOff>
        </xdr:from>
        <xdr:to>
          <xdr:col>35</xdr:col>
          <xdr:colOff>304800</xdr:colOff>
          <xdr:row>20</xdr:row>
          <xdr:rowOff>219075</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200-00005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20</xdr:row>
          <xdr:rowOff>28575</xdr:rowOff>
        </xdr:from>
        <xdr:to>
          <xdr:col>38</xdr:col>
          <xdr:colOff>276225</xdr:colOff>
          <xdr:row>20</xdr:row>
          <xdr:rowOff>209550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200-00006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21</xdr:row>
          <xdr:rowOff>133350</xdr:rowOff>
        </xdr:from>
        <xdr:to>
          <xdr:col>35</xdr:col>
          <xdr:colOff>304800</xdr:colOff>
          <xdr:row>22</xdr:row>
          <xdr:rowOff>114300</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200-00006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21</xdr:row>
          <xdr:rowOff>142875</xdr:rowOff>
        </xdr:from>
        <xdr:to>
          <xdr:col>38</xdr:col>
          <xdr:colOff>285750</xdr:colOff>
          <xdr:row>22</xdr:row>
          <xdr:rowOff>114300</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200-00006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19</xdr:row>
          <xdr:rowOff>142875</xdr:rowOff>
        </xdr:from>
        <xdr:to>
          <xdr:col>23</xdr:col>
          <xdr:colOff>28575</xdr:colOff>
          <xdr:row>20</xdr:row>
          <xdr:rowOff>114300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200-00006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19</xdr:row>
          <xdr:rowOff>142875</xdr:rowOff>
        </xdr:from>
        <xdr:to>
          <xdr:col>26</xdr:col>
          <xdr:colOff>28575</xdr:colOff>
          <xdr:row>20</xdr:row>
          <xdr:rowOff>114300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200-00006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21</xdr:row>
          <xdr:rowOff>142875</xdr:rowOff>
        </xdr:from>
        <xdr:to>
          <xdr:col>23</xdr:col>
          <xdr:colOff>28575</xdr:colOff>
          <xdr:row>22</xdr:row>
          <xdr:rowOff>114300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200-00006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21</xdr:row>
          <xdr:rowOff>142875</xdr:rowOff>
        </xdr:from>
        <xdr:to>
          <xdr:col>26</xdr:col>
          <xdr:colOff>28575</xdr:colOff>
          <xdr:row>22</xdr:row>
          <xdr:rowOff>114300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200-00006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133350</xdr:colOff>
          <xdr:row>3</xdr:row>
          <xdr:rowOff>142875</xdr:rowOff>
        </xdr:from>
        <xdr:to>
          <xdr:col>21</xdr:col>
          <xdr:colOff>9525</xdr:colOff>
          <xdr:row>4</xdr:row>
          <xdr:rowOff>123825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xdr:row>
          <xdr:rowOff>133350</xdr:rowOff>
        </xdr:from>
        <xdr:to>
          <xdr:col>23</xdr:col>
          <xdr:colOff>9525</xdr:colOff>
          <xdr:row>4</xdr:row>
          <xdr:rowOff>123825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3</xdr:row>
          <xdr:rowOff>142875</xdr:rowOff>
        </xdr:from>
        <xdr:to>
          <xdr:col>25</xdr:col>
          <xdr:colOff>9525</xdr:colOff>
          <xdr:row>4</xdr:row>
          <xdr:rowOff>123825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xdr:row>
          <xdr:rowOff>133350</xdr:rowOff>
        </xdr:from>
        <xdr:to>
          <xdr:col>27</xdr:col>
          <xdr:colOff>9525</xdr:colOff>
          <xdr:row>4</xdr:row>
          <xdr:rowOff>123825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xdr:row>
          <xdr:rowOff>142875</xdr:rowOff>
        </xdr:from>
        <xdr:to>
          <xdr:col>29</xdr:col>
          <xdr:colOff>9525</xdr:colOff>
          <xdr:row>4</xdr:row>
          <xdr:rowOff>123825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3</xdr:row>
          <xdr:rowOff>133350</xdr:rowOff>
        </xdr:from>
        <xdr:to>
          <xdr:col>31</xdr:col>
          <xdr:colOff>9525</xdr:colOff>
          <xdr:row>4</xdr:row>
          <xdr:rowOff>123825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3</xdr:row>
          <xdr:rowOff>142875</xdr:rowOff>
        </xdr:from>
        <xdr:to>
          <xdr:col>33</xdr:col>
          <xdr:colOff>9525</xdr:colOff>
          <xdr:row>4</xdr:row>
          <xdr:rowOff>123825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xdr:row>
          <xdr:rowOff>133350</xdr:rowOff>
        </xdr:from>
        <xdr:to>
          <xdr:col>35</xdr:col>
          <xdr:colOff>9525</xdr:colOff>
          <xdr:row>4</xdr:row>
          <xdr:rowOff>123825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5</xdr:row>
          <xdr:rowOff>142875</xdr:rowOff>
        </xdr:from>
        <xdr:to>
          <xdr:col>21</xdr:col>
          <xdr:colOff>9525</xdr:colOff>
          <xdr:row>6</xdr:row>
          <xdr:rowOff>123825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5</xdr:row>
          <xdr:rowOff>133350</xdr:rowOff>
        </xdr:from>
        <xdr:to>
          <xdr:col>23</xdr:col>
          <xdr:colOff>9525</xdr:colOff>
          <xdr:row>6</xdr:row>
          <xdr:rowOff>123825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5</xdr:row>
          <xdr:rowOff>142875</xdr:rowOff>
        </xdr:from>
        <xdr:to>
          <xdr:col>25</xdr:col>
          <xdr:colOff>9525</xdr:colOff>
          <xdr:row>6</xdr:row>
          <xdr:rowOff>123825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5</xdr:row>
          <xdr:rowOff>133350</xdr:rowOff>
        </xdr:from>
        <xdr:to>
          <xdr:col>27</xdr:col>
          <xdr:colOff>9525</xdr:colOff>
          <xdr:row>6</xdr:row>
          <xdr:rowOff>123825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5</xdr:row>
          <xdr:rowOff>142875</xdr:rowOff>
        </xdr:from>
        <xdr:to>
          <xdr:col>29</xdr:col>
          <xdr:colOff>9525</xdr:colOff>
          <xdr:row>6</xdr:row>
          <xdr:rowOff>123825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5</xdr:row>
          <xdr:rowOff>133350</xdr:rowOff>
        </xdr:from>
        <xdr:to>
          <xdr:col>31</xdr:col>
          <xdr:colOff>9525</xdr:colOff>
          <xdr:row>6</xdr:row>
          <xdr:rowOff>123825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5</xdr:row>
          <xdr:rowOff>142875</xdr:rowOff>
        </xdr:from>
        <xdr:to>
          <xdr:col>33</xdr:col>
          <xdr:colOff>9525</xdr:colOff>
          <xdr:row>6</xdr:row>
          <xdr:rowOff>123825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5</xdr:row>
          <xdr:rowOff>133350</xdr:rowOff>
        </xdr:from>
        <xdr:to>
          <xdr:col>35</xdr:col>
          <xdr:colOff>9525</xdr:colOff>
          <xdr:row>6</xdr:row>
          <xdr:rowOff>123825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xdr:row>
          <xdr:rowOff>142875</xdr:rowOff>
        </xdr:from>
        <xdr:to>
          <xdr:col>21</xdr:col>
          <xdr:colOff>9525</xdr:colOff>
          <xdr:row>8</xdr:row>
          <xdr:rowOff>123825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7</xdr:row>
          <xdr:rowOff>133350</xdr:rowOff>
        </xdr:from>
        <xdr:to>
          <xdr:col>23</xdr:col>
          <xdr:colOff>9525</xdr:colOff>
          <xdr:row>8</xdr:row>
          <xdr:rowOff>123825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7</xdr:row>
          <xdr:rowOff>142875</xdr:rowOff>
        </xdr:from>
        <xdr:to>
          <xdr:col>25</xdr:col>
          <xdr:colOff>9525</xdr:colOff>
          <xdr:row>8</xdr:row>
          <xdr:rowOff>123825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7</xdr:row>
          <xdr:rowOff>133350</xdr:rowOff>
        </xdr:from>
        <xdr:to>
          <xdr:col>27</xdr:col>
          <xdr:colOff>9525</xdr:colOff>
          <xdr:row>8</xdr:row>
          <xdr:rowOff>123825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300-00001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7</xdr:row>
          <xdr:rowOff>142875</xdr:rowOff>
        </xdr:from>
        <xdr:to>
          <xdr:col>29</xdr:col>
          <xdr:colOff>9525</xdr:colOff>
          <xdr:row>8</xdr:row>
          <xdr:rowOff>123825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7</xdr:row>
          <xdr:rowOff>133350</xdr:rowOff>
        </xdr:from>
        <xdr:to>
          <xdr:col>31</xdr:col>
          <xdr:colOff>9525</xdr:colOff>
          <xdr:row>8</xdr:row>
          <xdr:rowOff>123825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300-00001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7</xdr:row>
          <xdr:rowOff>142875</xdr:rowOff>
        </xdr:from>
        <xdr:to>
          <xdr:col>33</xdr:col>
          <xdr:colOff>9525</xdr:colOff>
          <xdr:row>8</xdr:row>
          <xdr:rowOff>123825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300-00001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7</xdr:row>
          <xdr:rowOff>133350</xdr:rowOff>
        </xdr:from>
        <xdr:to>
          <xdr:col>35</xdr:col>
          <xdr:colOff>9525</xdr:colOff>
          <xdr:row>8</xdr:row>
          <xdr:rowOff>123825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300-00001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9</xdr:row>
          <xdr:rowOff>142875</xdr:rowOff>
        </xdr:from>
        <xdr:to>
          <xdr:col>21</xdr:col>
          <xdr:colOff>9525</xdr:colOff>
          <xdr:row>10</xdr:row>
          <xdr:rowOff>123825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300-00001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9</xdr:row>
          <xdr:rowOff>133350</xdr:rowOff>
        </xdr:from>
        <xdr:to>
          <xdr:col>23</xdr:col>
          <xdr:colOff>9525</xdr:colOff>
          <xdr:row>10</xdr:row>
          <xdr:rowOff>123825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300-00001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9</xdr:row>
          <xdr:rowOff>142875</xdr:rowOff>
        </xdr:from>
        <xdr:to>
          <xdr:col>25</xdr:col>
          <xdr:colOff>9525</xdr:colOff>
          <xdr:row>10</xdr:row>
          <xdr:rowOff>123825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300-00001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9</xdr:row>
          <xdr:rowOff>133350</xdr:rowOff>
        </xdr:from>
        <xdr:to>
          <xdr:col>27</xdr:col>
          <xdr:colOff>9525</xdr:colOff>
          <xdr:row>10</xdr:row>
          <xdr:rowOff>123825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300-00001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xdr:row>
          <xdr:rowOff>142875</xdr:rowOff>
        </xdr:from>
        <xdr:to>
          <xdr:col>29</xdr:col>
          <xdr:colOff>9525</xdr:colOff>
          <xdr:row>10</xdr:row>
          <xdr:rowOff>123825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300-00001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9</xdr:row>
          <xdr:rowOff>133350</xdr:rowOff>
        </xdr:from>
        <xdr:to>
          <xdr:col>31</xdr:col>
          <xdr:colOff>9525</xdr:colOff>
          <xdr:row>10</xdr:row>
          <xdr:rowOff>123825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300-00001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9</xdr:row>
          <xdr:rowOff>142875</xdr:rowOff>
        </xdr:from>
        <xdr:to>
          <xdr:col>33</xdr:col>
          <xdr:colOff>9525</xdr:colOff>
          <xdr:row>10</xdr:row>
          <xdr:rowOff>123825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300-00001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9</xdr:row>
          <xdr:rowOff>133350</xdr:rowOff>
        </xdr:from>
        <xdr:to>
          <xdr:col>35</xdr:col>
          <xdr:colOff>9525</xdr:colOff>
          <xdr:row>10</xdr:row>
          <xdr:rowOff>123825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300-00002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11</xdr:row>
          <xdr:rowOff>142875</xdr:rowOff>
        </xdr:from>
        <xdr:to>
          <xdr:col>21</xdr:col>
          <xdr:colOff>9525</xdr:colOff>
          <xdr:row>12</xdr:row>
          <xdr:rowOff>123825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300-00002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11</xdr:row>
          <xdr:rowOff>133350</xdr:rowOff>
        </xdr:from>
        <xdr:to>
          <xdr:col>23</xdr:col>
          <xdr:colOff>9525</xdr:colOff>
          <xdr:row>12</xdr:row>
          <xdr:rowOff>123825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300-00002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11</xdr:row>
          <xdr:rowOff>142875</xdr:rowOff>
        </xdr:from>
        <xdr:to>
          <xdr:col>25</xdr:col>
          <xdr:colOff>9525</xdr:colOff>
          <xdr:row>12</xdr:row>
          <xdr:rowOff>123825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300-00002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11</xdr:row>
          <xdr:rowOff>133350</xdr:rowOff>
        </xdr:from>
        <xdr:to>
          <xdr:col>27</xdr:col>
          <xdr:colOff>9525</xdr:colOff>
          <xdr:row>12</xdr:row>
          <xdr:rowOff>123825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300-00002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11</xdr:row>
          <xdr:rowOff>142875</xdr:rowOff>
        </xdr:from>
        <xdr:to>
          <xdr:col>29</xdr:col>
          <xdr:colOff>9525</xdr:colOff>
          <xdr:row>12</xdr:row>
          <xdr:rowOff>123825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300-00002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11</xdr:row>
          <xdr:rowOff>133350</xdr:rowOff>
        </xdr:from>
        <xdr:to>
          <xdr:col>31</xdr:col>
          <xdr:colOff>9525</xdr:colOff>
          <xdr:row>12</xdr:row>
          <xdr:rowOff>123825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300-00002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11</xdr:row>
          <xdr:rowOff>142875</xdr:rowOff>
        </xdr:from>
        <xdr:to>
          <xdr:col>33</xdr:col>
          <xdr:colOff>9525</xdr:colOff>
          <xdr:row>12</xdr:row>
          <xdr:rowOff>123825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300-00002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11</xdr:row>
          <xdr:rowOff>133350</xdr:rowOff>
        </xdr:from>
        <xdr:to>
          <xdr:col>35</xdr:col>
          <xdr:colOff>9525</xdr:colOff>
          <xdr:row>12</xdr:row>
          <xdr:rowOff>123825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300-00002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13</xdr:row>
          <xdr:rowOff>142875</xdr:rowOff>
        </xdr:from>
        <xdr:to>
          <xdr:col>21</xdr:col>
          <xdr:colOff>9525</xdr:colOff>
          <xdr:row>14</xdr:row>
          <xdr:rowOff>123825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300-00002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13</xdr:row>
          <xdr:rowOff>133350</xdr:rowOff>
        </xdr:from>
        <xdr:to>
          <xdr:col>23</xdr:col>
          <xdr:colOff>9525</xdr:colOff>
          <xdr:row>14</xdr:row>
          <xdr:rowOff>123825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300-00002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13</xdr:row>
          <xdr:rowOff>142875</xdr:rowOff>
        </xdr:from>
        <xdr:to>
          <xdr:col>25</xdr:col>
          <xdr:colOff>9525</xdr:colOff>
          <xdr:row>14</xdr:row>
          <xdr:rowOff>123825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300-00002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13</xdr:row>
          <xdr:rowOff>133350</xdr:rowOff>
        </xdr:from>
        <xdr:to>
          <xdr:col>27</xdr:col>
          <xdr:colOff>9525</xdr:colOff>
          <xdr:row>14</xdr:row>
          <xdr:rowOff>123825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300-00002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13</xdr:row>
          <xdr:rowOff>142875</xdr:rowOff>
        </xdr:from>
        <xdr:to>
          <xdr:col>29</xdr:col>
          <xdr:colOff>9525</xdr:colOff>
          <xdr:row>14</xdr:row>
          <xdr:rowOff>123825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300-00002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13</xdr:row>
          <xdr:rowOff>133350</xdr:rowOff>
        </xdr:from>
        <xdr:to>
          <xdr:col>31</xdr:col>
          <xdr:colOff>9525</xdr:colOff>
          <xdr:row>14</xdr:row>
          <xdr:rowOff>123825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300-00002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13</xdr:row>
          <xdr:rowOff>142875</xdr:rowOff>
        </xdr:from>
        <xdr:to>
          <xdr:col>33</xdr:col>
          <xdr:colOff>9525</xdr:colOff>
          <xdr:row>14</xdr:row>
          <xdr:rowOff>123825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300-00002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13</xdr:row>
          <xdr:rowOff>133350</xdr:rowOff>
        </xdr:from>
        <xdr:to>
          <xdr:col>35</xdr:col>
          <xdr:colOff>9525</xdr:colOff>
          <xdr:row>14</xdr:row>
          <xdr:rowOff>123825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300-00003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15</xdr:row>
          <xdr:rowOff>142875</xdr:rowOff>
        </xdr:from>
        <xdr:to>
          <xdr:col>21</xdr:col>
          <xdr:colOff>9525</xdr:colOff>
          <xdr:row>16</xdr:row>
          <xdr:rowOff>123825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300-00003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15</xdr:row>
          <xdr:rowOff>133350</xdr:rowOff>
        </xdr:from>
        <xdr:to>
          <xdr:col>23</xdr:col>
          <xdr:colOff>9525</xdr:colOff>
          <xdr:row>16</xdr:row>
          <xdr:rowOff>123825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300-00003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15</xdr:row>
          <xdr:rowOff>142875</xdr:rowOff>
        </xdr:from>
        <xdr:to>
          <xdr:col>25</xdr:col>
          <xdr:colOff>9525</xdr:colOff>
          <xdr:row>16</xdr:row>
          <xdr:rowOff>123825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300-00003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15</xdr:row>
          <xdr:rowOff>133350</xdr:rowOff>
        </xdr:from>
        <xdr:to>
          <xdr:col>27</xdr:col>
          <xdr:colOff>9525</xdr:colOff>
          <xdr:row>16</xdr:row>
          <xdr:rowOff>123825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300-00003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15</xdr:row>
          <xdr:rowOff>142875</xdr:rowOff>
        </xdr:from>
        <xdr:to>
          <xdr:col>29</xdr:col>
          <xdr:colOff>9525</xdr:colOff>
          <xdr:row>16</xdr:row>
          <xdr:rowOff>123825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300-00003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15</xdr:row>
          <xdr:rowOff>133350</xdr:rowOff>
        </xdr:from>
        <xdr:to>
          <xdr:col>31</xdr:col>
          <xdr:colOff>9525</xdr:colOff>
          <xdr:row>16</xdr:row>
          <xdr:rowOff>123825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300-00003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15</xdr:row>
          <xdr:rowOff>142875</xdr:rowOff>
        </xdr:from>
        <xdr:to>
          <xdr:col>33</xdr:col>
          <xdr:colOff>9525</xdr:colOff>
          <xdr:row>16</xdr:row>
          <xdr:rowOff>123825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300-00003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15</xdr:row>
          <xdr:rowOff>133350</xdr:rowOff>
        </xdr:from>
        <xdr:to>
          <xdr:col>35</xdr:col>
          <xdr:colOff>9525</xdr:colOff>
          <xdr:row>16</xdr:row>
          <xdr:rowOff>123825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300-00003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17</xdr:row>
          <xdr:rowOff>142875</xdr:rowOff>
        </xdr:from>
        <xdr:to>
          <xdr:col>21</xdr:col>
          <xdr:colOff>9525</xdr:colOff>
          <xdr:row>18</xdr:row>
          <xdr:rowOff>123825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300-00003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17</xdr:row>
          <xdr:rowOff>133350</xdr:rowOff>
        </xdr:from>
        <xdr:to>
          <xdr:col>23</xdr:col>
          <xdr:colOff>9525</xdr:colOff>
          <xdr:row>18</xdr:row>
          <xdr:rowOff>123825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300-00003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17</xdr:row>
          <xdr:rowOff>142875</xdr:rowOff>
        </xdr:from>
        <xdr:to>
          <xdr:col>25</xdr:col>
          <xdr:colOff>9525</xdr:colOff>
          <xdr:row>18</xdr:row>
          <xdr:rowOff>123825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300-00003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17</xdr:row>
          <xdr:rowOff>133350</xdr:rowOff>
        </xdr:from>
        <xdr:to>
          <xdr:col>27</xdr:col>
          <xdr:colOff>9525</xdr:colOff>
          <xdr:row>18</xdr:row>
          <xdr:rowOff>123825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300-00003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17</xdr:row>
          <xdr:rowOff>142875</xdr:rowOff>
        </xdr:from>
        <xdr:to>
          <xdr:col>29</xdr:col>
          <xdr:colOff>9525</xdr:colOff>
          <xdr:row>18</xdr:row>
          <xdr:rowOff>123825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300-00003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17</xdr:row>
          <xdr:rowOff>133350</xdr:rowOff>
        </xdr:from>
        <xdr:to>
          <xdr:col>31</xdr:col>
          <xdr:colOff>9525</xdr:colOff>
          <xdr:row>18</xdr:row>
          <xdr:rowOff>123825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300-00003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17</xdr:row>
          <xdr:rowOff>142875</xdr:rowOff>
        </xdr:from>
        <xdr:to>
          <xdr:col>33</xdr:col>
          <xdr:colOff>9525</xdr:colOff>
          <xdr:row>18</xdr:row>
          <xdr:rowOff>123825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300-00003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17</xdr:row>
          <xdr:rowOff>133350</xdr:rowOff>
        </xdr:from>
        <xdr:to>
          <xdr:col>35</xdr:col>
          <xdr:colOff>9525</xdr:colOff>
          <xdr:row>18</xdr:row>
          <xdr:rowOff>123825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300-00004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133350</xdr:colOff>
          <xdr:row>19</xdr:row>
          <xdr:rowOff>142875</xdr:rowOff>
        </xdr:from>
        <xdr:to>
          <xdr:col>48</xdr:col>
          <xdr:colOff>9525</xdr:colOff>
          <xdr:row>20</xdr:row>
          <xdr:rowOff>123825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300-00004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19</xdr:row>
          <xdr:rowOff>133350</xdr:rowOff>
        </xdr:from>
        <xdr:to>
          <xdr:col>51</xdr:col>
          <xdr:colOff>9525</xdr:colOff>
          <xdr:row>20</xdr:row>
          <xdr:rowOff>123825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300-00004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26</xdr:row>
          <xdr:rowOff>142875</xdr:rowOff>
        </xdr:from>
        <xdr:to>
          <xdr:col>23</xdr:col>
          <xdr:colOff>28575</xdr:colOff>
          <xdr:row>27</xdr:row>
          <xdr:rowOff>123825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300-00004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26</xdr:row>
          <xdr:rowOff>133350</xdr:rowOff>
        </xdr:from>
        <xdr:to>
          <xdr:col>25</xdr:col>
          <xdr:colOff>9525</xdr:colOff>
          <xdr:row>27</xdr:row>
          <xdr:rowOff>123825</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300-00004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26</xdr:row>
          <xdr:rowOff>142875</xdr:rowOff>
        </xdr:from>
        <xdr:to>
          <xdr:col>49</xdr:col>
          <xdr:colOff>28575</xdr:colOff>
          <xdr:row>27</xdr:row>
          <xdr:rowOff>123825</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300-00004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26</xdr:row>
          <xdr:rowOff>133350</xdr:rowOff>
        </xdr:from>
        <xdr:to>
          <xdr:col>51</xdr:col>
          <xdr:colOff>9525</xdr:colOff>
          <xdr:row>27</xdr:row>
          <xdr:rowOff>123825</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300-00004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28</xdr:row>
          <xdr:rowOff>142875</xdr:rowOff>
        </xdr:from>
        <xdr:to>
          <xdr:col>23</xdr:col>
          <xdr:colOff>28575</xdr:colOff>
          <xdr:row>29</xdr:row>
          <xdr:rowOff>123825</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300-00004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28</xdr:row>
          <xdr:rowOff>133350</xdr:rowOff>
        </xdr:from>
        <xdr:to>
          <xdr:col>25</xdr:col>
          <xdr:colOff>9525</xdr:colOff>
          <xdr:row>29</xdr:row>
          <xdr:rowOff>123825</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300-00004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28</xdr:row>
          <xdr:rowOff>142875</xdr:rowOff>
        </xdr:from>
        <xdr:to>
          <xdr:col>49</xdr:col>
          <xdr:colOff>28575</xdr:colOff>
          <xdr:row>29</xdr:row>
          <xdr:rowOff>123825</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300-00004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28</xdr:row>
          <xdr:rowOff>133350</xdr:rowOff>
        </xdr:from>
        <xdr:to>
          <xdr:col>51</xdr:col>
          <xdr:colOff>9525</xdr:colOff>
          <xdr:row>29</xdr:row>
          <xdr:rowOff>123825</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300-00004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30</xdr:row>
          <xdr:rowOff>142875</xdr:rowOff>
        </xdr:from>
        <xdr:to>
          <xdr:col>23</xdr:col>
          <xdr:colOff>28575</xdr:colOff>
          <xdr:row>31</xdr:row>
          <xdr:rowOff>123825</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300-00004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30</xdr:row>
          <xdr:rowOff>133350</xdr:rowOff>
        </xdr:from>
        <xdr:to>
          <xdr:col>25</xdr:col>
          <xdr:colOff>9525</xdr:colOff>
          <xdr:row>31</xdr:row>
          <xdr:rowOff>123825</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300-00004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30</xdr:row>
          <xdr:rowOff>142875</xdr:rowOff>
        </xdr:from>
        <xdr:to>
          <xdr:col>49</xdr:col>
          <xdr:colOff>28575</xdr:colOff>
          <xdr:row>31</xdr:row>
          <xdr:rowOff>123825</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300-00004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30</xdr:row>
          <xdr:rowOff>133350</xdr:rowOff>
        </xdr:from>
        <xdr:to>
          <xdr:col>51</xdr:col>
          <xdr:colOff>9525</xdr:colOff>
          <xdr:row>31</xdr:row>
          <xdr:rowOff>123825</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300-00004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32</xdr:row>
          <xdr:rowOff>142875</xdr:rowOff>
        </xdr:from>
        <xdr:to>
          <xdr:col>23</xdr:col>
          <xdr:colOff>28575</xdr:colOff>
          <xdr:row>33</xdr:row>
          <xdr:rowOff>123825</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300-00004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32</xdr:row>
          <xdr:rowOff>133350</xdr:rowOff>
        </xdr:from>
        <xdr:to>
          <xdr:col>25</xdr:col>
          <xdr:colOff>9525</xdr:colOff>
          <xdr:row>33</xdr:row>
          <xdr:rowOff>123825</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300-00005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32</xdr:row>
          <xdr:rowOff>142875</xdr:rowOff>
        </xdr:from>
        <xdr:to>
          <xdr:col>49</xdr:col>
          <xdr:colOff>28575</xdr:colOff>
          <xdr:row>33</xdr:row>
          <xdr:rowOff>123825</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300-00005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32</xdr:row>
          <xdr:rowOff>133350</xdr:rowOff>
        </xdr:from>
        <xdr:to>
          <xdr:col>51</xdr:col>
          <xdr:colOff>9525</xdr:colOff>
          <xdr:row>33</xdr:row>
          <xdr:rowOff>123825</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300-00005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34</xdr:row>
          <xdr:rowOff>142875</xdr:rowOff>
        </xdr:from>
        <xdr:to>
          <xdr:col>23</xdr:col>
          <xdr:colOff>28575</xdr:colOff>
          <xdr:row>35</xdr:row>
          <xdr:rowOff>123825</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300-00005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34</xdr:row>
          <xdr:rowOff>133350</xdr:rowOff>
        </xdr:from>
        <xdr:to>
          <xdr:col>25</xdr:col>
          <xdr:colOff>9525</xdr:colOff>
          <xdr:row>35</xdr:row>
          <xdr:rowOff>123825</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300-00005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34</xdr:row>
          <xdr:rowOff>142875</xdr:rowOff>
        </xdr:from>
        <xdr:to>
          <xdr:col>49</xdr:col>
          <xdr:colOff>28575</xdr:colOff>
          <xdr:row>35</xdr:row>
          <xdr:rowOff>123825</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300-00005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34</xdr:row>
          <xdr:rowOff>133350</xdr:rowOff>
        </xdr:from>
        <xdr:to>
          <xdr:col>51</xdr:col>
          <xdr:colOff>9525</xdr:colOff>
          <xdr:row>35</xdr:row>
          <xdr:rowOff>123825</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300-00005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36</xdr:row>
          <xdr:rowOff>142875</xdr:rowOff>
        </xdr:from>
        <xdr:to>
          <xdr:col>23</xdr:col>
          <xdr:colOff>28575</xdr:colOff>
          <xdr:row>37</xdr:row>
          <xdr:rowOff>123825</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300-00005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36</xdr:row>
          <xdr:rowOff>133350</xdr:rowOff>
        </xdr:from>
        <xdr:to>
          <xdr:col>25</xdr:col>
          <xdr:colOff>9525</xdr:colOff>
          <xdr:row>37</xdr:row>
          <xdr:rowOff>123825</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300-00005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36</xdr:row>
          <xdr:rowOff>142875</xdr:rowOff>
        </xdr:from>
        <xdr:to>
          <xdr:col>49</xdr:col>
          <xdr:colOff>28575</xdr:colOff>
          <xdr:row>37</xdr:row>
          <xdr:rowOff>123825</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300-00005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36</xdr:row>
          <xdr:rowOff>133350</xdr:rowOff>
        </xdr:from>
        <xdr:to>
          <xdr:col>51</xdr:col>
          <xdr:colOff>9525</xdr:colOff>
          <xdr:row>37</xdr:row>
          <xdr:rowOff>123825</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300-00005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43</xdr:row>
          <xdr:rowOff>38100</xdr:rowOff>
        </xdr:from>
        <xdr:to>
          <xdr:col>22</xdr:col>
          <xdr:colOff>295275</xdr:colOff>
          <xdr:row>43</xdr:row>
          <xdr:rowOff>219075</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300-00005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44</xdr:row>
          <xdr:rowOff>38100</xdr:rowOff>
        </xdr:from>
        <xdr:to>
          <xdr:col>22</xdr:col>
          <xdr:colOff>295275</xdr:colOff>
          <xdr:row>44</xdr:row>
          <xdr:rowOff>219075</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300-00005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45</xdr:row>
          <xdr:rowOff>38100</xdr:rowOff>
        </xdr:from>
        <xdr:to>
          <xdr:col>22</xdr:col>
          <xdr:colOff>295275</xdr:colOff>
          <xdr:row>45</xdr:row>
          <xdr:rowOff>219075</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300-00005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46</xdr:row>
          <xdr:rowOff>38100</xdr:rowOff>
        </xdr:from>
        <xdr:to>
          <xdr:col>22</xdr:col>
          <xdr:colOff>295275</xdr:colOff>
          <xdr:row>46</xdr:row>
          <xdr:rowOff>219075</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300-00005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47</xdr:row>
          <xdr:rowOff>38100</xdr:rowOff>
        </xdr:from>
        <xdr:to>
          <xdr:col>22</xdr:col>
          <xdr:colOff>295275</xdr:colOff>
          <xdr:row>47</xdr:row>
          <xdr:rowOff>219075</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300-00005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48</xdr:row>
          <xdr:rowOff>38100</xdr:rowOff>
        </xdr:from>
        <xdr:to>
          <xdr:col>22</xdr:col>
          <xdr:colOff>295275</xdr:colOff>
          <xdr:row>48</xdr:row>
          <xdr:rowOff>219075</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300-00006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49</xdr:row>
          <xdr:rowOff>28575</xdr:rowOff>
        </xdr:from>
        <xdr:to>
          <xdr:col>22</xdr:col>
          <xdr:colOff>295275</xdr:colOff>
          <xdr:row>49</xdr:row>
          <xdr:rowOff>209550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300-00006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50</xdr:row>
          <xdr:rowOff>38100</xdr:rowOff>
        </xdr:from>
        <xdr:to>
          <xdr:col>22</xdr:col>
          <xdr:colOff>295275</xdr:colOff>
          <xdr:row>50</xdr:row>
          <xdr:rowOff>219075</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300-00006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54</xdr:row>
          <xdr:rowOff>142875</xdr:rowOff>
        </xdr:from>
        <xdr:to>
          <xdr:col>38</xdr:col>
          <xdr:colOff>28575</xdr:colOff>
          <xdr:row>55</xdr:row>
          <xdr:rowOff>123825</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300-00006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54</xdr:row>
          <xdr:rowOff>133350</xdr:rowOff>
        </xdr:from>
        <xdr:to>
          <xdr:col>41</xdr:col>
          <xdr:colOff>9525</xdr:colOff>
          <xdr:row>55</xdr:row>
          <xdr:rowOff>123825</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300-00006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133350</xdr:colOff>
          <xdr:row>54</xdr:row>
          <xdr:rowOff>142875</xdr:rowOff>
        </xdr:from>
        <xdr:to>
          <xdr:col>48</xdr:col>
          <xdr:colOff>28575</xdr:colOff>
          <xdr:row>55</xdr:row>
          <xdr:rowOff>123825</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300-00006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54</xdr:row>
          <xdr:rowOff>133350</xdr:rowOff>
        </xdr:from>
        <xdr:to>
          <xdr:col>51</xdr:col>
          <xdr:colOff>9525</xdr:colOff>
          <xdr:row>55</xdr:row>
          <xdr:rowOff>123825</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300-00006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133350</xdr:colOff>
          <xdr:row>56</xdr:row>
          <xdr:rowOff>142875</xdr:rowOff>
        </xdr:from>
        <xdr:to>
          <xdr:col>48</xdr:col>
          <xdr:colOff>28575</xdr:colOff>
          <xdr:row>57</xdr:row>
          <xdr:rowOff>123825</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300-00006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56</xdr:row>
          <xdr:rowOff>133350</xdr:rowOff>
        </xdr:from>
        <xdr:to>
          <xdr:col>51</xdr:col>
          <xdr:colOff>9525</xdr:colOff>
          <xdr:row>57</xdr:row>
          <xdr:rowOff>123825</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300-00006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142875</xdr:colOff>
          <xdr:row>0</xdr:row>
          <xdr:rowOff>0</xdr:rowOff>
        </xdr:from>
        <xdr:to>
          <xdr:col>13</xdr:col>
          <xdr:colOff>333375</xdr:colOff>
          <xdr:row>0</xdr:row>
          <xdr:rowOff>0</xdr:rowOff>
        </xdr:to>
        <xdr:sp macro="" textlink="">
          <xdr:nvSpPr>
            <xdr:cNvPr id="2049" name="次のシートへ"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561975</xdr:colOff>
          <xdr:row>0</xdr:row>
          <xdr:rowOff>0</xdr:rowOff>
        </xdr:from>
        <xdr:to>
          <xdr:col>12</xdr:col>
          <xdr:colOff>381000</xdr:colOff>
          <xdr:row>0</xdr:row>
          <xdr:rowOff>0</xdr:rowOff>
        </xdr:to>
        <xdr:sp macro="" textlink="">
          <xdr:nvSpPr>
            <xdr:cNvPr id="2050" name="目次表示"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目次表示</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381000</xdr:colOff>
          <xdr:row>0</xdr:row>
          <xdr:rowOff>0</xdr:rowOff>
        </xdr:from>
        <xdr:to>
          <xdr:col>13</xdr:col>
          <xdr:colOff>9525</xdr:colOff>
          <xdr:row>0</xdr:row>
          <xdr:rowOff>0</xdr:rowOff>
        </xdr:to>
        <xdr:sp macro="" textlink="">
          <xdr:nvSpPr>
            <xdr:cNvPr id="2051" name="次のシートへ"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前のシートへ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38100</xdr:rowOff>
        </xdr:from>
        <xdr:to>
          <xdr:col>4</xdr:col>
          <xdr:colOff>295275</xdr:colOff>
          <xdr:row>6</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38100</xdr:rowOff>
        </xdr:from>
        <xdr:to>
          <xdr:col>4</xdr:col>
          <xdr:colOff>295275</xdr:colOff>
          <xdr:row>7</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xdr:row>
          <xdr:rowOff>38100</xdr:rowOff>
        </xdr:from>
        <xdr:to>
          <xdr:col>4</xdr:col>
          <xdr:colOff>295275</xdr:colOff>
          <xdr:row>10</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38100</xdr:rowOff>
        </xdr:from>
        <xdr:to>
          <xdr:col>4</xdr:col>
          <xdr:colOff>295275</xdr:colOff>
          <xdr:row>11</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38100</xdr:rowOff>
        </xdr:from>
        <xdr:to>
          <xdr:col>4</xdr:col>
          <xdr:colOff>295275</xdr:colOff>
          <xdr:row>14</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38100</xdr:rowOff>
        </xdr:from>
        <xdr:to>
          <xdr:col>4</xdr:col>
          <xdr:colOff>295275</xdr:colOff>
          <xdr:row>15</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xdr:row>
          <xdr:rowOff>38100</xdr:rowOff>
        </xdr:from>
        <xdr:to>
          <xdr:col>4</xdr:col>
          <xdr:colOff>295275</xdr:colOff>
          <xdr:row>18</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38100</xdr:rowOff>
        </xdr:from>
        <xdr:to>
          <xdr:col>4</xdr:col>
          <xdr:colOff>295275</xdr:colOff>
          <xdr:row>19</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21</xdr:row>
          <xdr:rowOff>38100</xdr:rowOff>
        </xdr:from>
        <xdr:to>
          <xdr:col>4</xdr:col>
          <xdr:colOff>295275</xdr:colOff>
          <xdr:row>22</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xdr:row>
          <xdr:rowOff>38100</xdr:rowOff>
        </xdr:from>
        <xdr:to>
          <xdr:col>4</xdr:col>
          <xdr:colOff>295275</xdr:colOff>
          <xdr:row>23</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xdr:row>
          <xdr:rowOff>38100</xdr:rowOff>
        </xdr:from>
        <xdr:to>
          <xdr:col>4</xdr:col>
          <xdr:colOff>295275</xdr:colOff>
          <xdr:row>26</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xdr:row>
          <xdr:rowOff>38100</xdr:rowOff>
        </xdr:from>
        <xdr:to>
          <xdr:col>4</xdr:col>
          <xdr:colOff>295275</xdr:colOff>
          <xdr:row>27</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29</xdr:row>
          <xdr:rowOff>38100</xdr:rowOff>
        </xdr:from>
        <xdr:to>
          <xdr:col>4</xdr:col>
          <xdr:colOff>295275</xdr:colOff>
          <xdr:row>30</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30</xdr:row>
          <xdr:rowOff>38100</xdr:rowOff>
        </xdr:from>
        <xdr:to>
          <xdr:col>4</xdr:col>
          <xdr:colOff>295275</xdr:colOff>
          <xdr:row>31</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33</xdr:row>
          <xdr:rowOff>38100</xdr:rowOff>
        </xdr:from>
        <xdr:to>
          <xdr:col>4</xdr:col>
          <xdr:colOff>295275</xdr:colOff>
          <xdr:row>34</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34</xdr:row>
          <xdr:rowOff>38100</xdr:rowOff>
        </xdr:from>
        <xdr:to>
          <xdr:col>4</xdr:col>
          <xdr:colOff>295275</xdr:colOff>
          <xdr:row>35</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37</xdr:row>
          <xdr:rowOff>38100</xdr:rowOff>
        </xdr:from>
        <xdr:to>
          <xdr:col>4</xdr:col>
          <xdr:colOff>295275</xdr:colOff>
          <xdr:row>38</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38</xdr:row>
          <xdr:rowOff>38100</xdr:rowOff>
        </xdr:from>
        <xdr:to>
          <xdr:col>4</xdr:col>
          <xdr:colOff>295275</xdr:colOff>
          <xdr:row>39</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295275</xdr:colOff>
          <xdr:row>0</xdr:row>
          <xdr:rowOff>0</xdr:rowOff>
        </xdr:from>
        <xdr:to>
          <xdr:col>26</xdr:col>
          <xdr:colOff>171450</xdr:colOff>
          <xdr:row>0</xdr:row>
          <xdr:rowOff>0</xdr:rowOff>
        </xdr:to>
        <xdr:sp macro="" textlink="">
          <xdr:nvSpPr>
            <xdr:cNvPr id="5121" name="次のシートへ"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0</xdr:colOff>
          <xdr:row>0</xdr:row>
          <xdr:rowOff>0</xdr:rowOff>
        </xdr:from>
        <xdr:to>
          <xdr:col>12</xdr:col>
          <xdr:colOff>0</xdr:colOff>
          <xdr:row>0</xdr:row>
          <xdr:rowOff>0</xdr:rowOff>
        </xdr:to>
        <xdr:grpSp>
          <xdr:nvGrpSpPr>
            <xdr:cNvPr id="2" name="グループ 13">
              <a:extLst>
                <a:ext uri="{FF2B5EF4-FFF2-40B4-BE49-F238E27FC236}">
                  <a16:creationId xmlns:a16="http://schemas.microsoft.com/office/drawing/2014/main" id="{00000000-0008-0000-0600-000002000000}"/>
                </a:ext>
              </a:extLst>
            </xdr:cNvPr>
            <xdr:cNvGrpSpPr>
              <a:grpSpLocks/>
            </xdr:cNvGrpSpPr>
          </xdr:nvGrpSpPr>
          <xdr:grpSpPr bwMode="auto">
            <a:xfrm>
              <a:off x="4000500" y="0"/>
              <a:ext cx="0" cy="0"/>
              <a:chOff x="965" y="0"/>
              <a:chExt cx="3945106" cy="51"/>
            </a:xfrm>
          </xdr:grpSpPr>
          <xdr:sp macro="" textlink="">
            <xdr:nvSpPr>
              <xdr:cNvPr id="6145" name="次のシートへ"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3946071"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sp macro="" textlink="">
            <xdr:nvSpPr>
              <xdr:cNvPr id="6146" name="目次表示"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965" y="5"/>
                <a:ext cx="104" cy="46"/>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目次表示</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0</xdr:colOff>
          <xdr:row>0</xdr:row>
          <xdr:rowOff>0</xdr:rowOff>
        </xdr:from>
        <xdr:to>
          <xdr:col>12</xdr:col>
          <xdr:colOff>0</xdr:colOff>
          <xdr:row>0</xdr:row>
          <xdr:rowOff>0</xdr:rowOff>
        </xdr:to>
        <xdr:grpSp>
          <xdr:nvGrpSpPr>
            <xdr:cNvPr id="2" name="グループ 13">
              <a:extLst>
                <a:ext uri="{FF2B5EF4-FFF2-40B4-BE49-F238E27FC236}">
                  <a16:creationId xmlns:a16="http://schemas.microsoft.com/office/drawing/2014/main" id="{00000000-0008-0000-0700-000002000000}"/>
                </a:ext>
              </a:extLst>
            </xdr:cNvPr>
            <xdr:cNvGrpSpPr>
              <a:grpSpLocks/>
            </xdr:cNvGrpSpPr>
          </xdr:nvGrpSpPr>
          <xdr:grpSpPr bwMode="auto">
            <a:xfrm>
              <a:off x="3886200" y="0"/>
              <a:ext cx="0" cy="0"/>
              <a:chOff x="965" y="0"/>
              <a:chExt cx="3856660" cy="51"/>
            </a:xfrm>
          </xdr:grpSpPr>
          <xdr:sp macro="" textlink="">
            <xdr:nvSpPr>
              <xdr:cNvPr id="18433" name="次のシートへ" hidden="1">
                <a:extLst>
                  <a:ext uri="{63B3BB69-23CF-44E3-9099-C40C66FF867C}">
                    <a14:compatExt spid="_x0000_s18433"/>
                  </a:ext>
                  <a:ext uri="{FF2B5EF4-FFF2-40B4-BE49-F238E27FC236}">
                    <a16:creationId xmlns:a16="http://schemas.microsoft.com/office/drawing/2014/main" id="{00000000-0008-0000-0700-000001480000}"/>
                  </a:ext>
                </a:extLst>
              </xdr:cNvPr>
              <xdr:cNvSpPr/>
            </xdr:nvSpPr>
            <xdr:spPr bwMode="auto">
              <a:xfrm>
                <a:off x="3857625"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sp macro="" textlink="">
            <xdr:nvSpPr>
              <xdr:cNvPr id="18434" name="目次表示" hidden="1">
                <a:extLst>
                  <a:ext uri="{63B3BB69-23CF-44E3-9099-C40C66FF867C}">
                    <a14:compatExt spid="_x0000_s18434"/>
                  </a:ext>
                  <a:ext uri="{FF2B5EF4-FFF2-40B4-BE49-F238E27FC236}">
                    <a16:creationId xmlns:a16="http://schemas.microsoft.com/office/drawing/2014/main" id="{00000000-0008-0000-0700-000002480000}"/>
                  </a:ext>
                </a:extLst>
              </xdr:cNvPr>
              <xdr:cNvSpPr/>
            </xdr:nvSpPr>
            <xdr:spPr bwMode="auto">
              <a:xfrm>
                <a:off x="965" y="5"/>
                <a:ext cx="104" cy="46"/>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目次表示</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23</xdr:row>
          <xdr:rowOff>38100</xdr:rowOff>
        </xdr:from>
        <xdr:to>
          <xdr:col>8</xdr:col>
          <xdr:colOff>123825</xdr:colOff>
          <xdr:row>23</xdr:row>
          <xdr:rowOff>219075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700-000003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24</xdr:row>
          <xdr:rowOff>38100</xdr:rowOff>
        </xdr:from>
        <xdr:to>
          <xdr:col>8</xdr:col>
          <xdr:colOff>123825</xdr:colOff>
          <xdr:row>24</xdr:row>
          <xdr:rowOff>219075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700-000004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23</xdr:row>
          <xdr:rowOff>38100</xdr:rowOff>
        </xdr:from>
        <xdr:to>
          <xdr:col>11</xdr:col>
          <xdr:colOff>123825</xdr:colOff>
          <xdr:row>23</xdr:row>
          <xdr:rowOff>219075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700-000005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24</xdr:row>
          <xdr:rowOff>38100</xdr:rowOff>
        </xdr:from>
        <xdr:to>
          <xdr:col>11</xdr:col>
          <xdr:colOff>123825</xdr:colOff>
          <xdr:row>24</xdr:row>
          <xdr:rowOff>219075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700-000006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23</xdr:row>
          <xdr:rowOff>38100</xdr:rowOff>
        </xdr:from>
        <xdr:to>
          <xdr:col>14</xdr:col>
          <xdr:colOff>123825</xdr:colOff>
          <xdr:row>23</xdr:row>
          <xdr:rowOff>219075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700-000007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24</xdr:row>
          <xdr:rowOff>38100</xdr:rowOff>
        </xdr:from>
        <xdr:to>
          <xdr:col>14</xdr:col>
          <xdr:colOff>123825</xdr:colOff>
          <xdr:row>24</xdr:row>
          <xdr:rowOff>219075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700-000008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23</xdr:row>
          <xdr:rowOff>38100</xdr:rowOff>
        </xdr:from>
        <xdr:to>
          <xdr:col>17</xdr:col>
          <xdr:colOff>123825</xdr:colOff>
          <xdr:row>23</xdr:row>
          <xdr:rowOff>219075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700-000009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24</xdr:row>
          <xdr:rowOff>38100</xdr:rowOff>
        </xdr:from>
        <xdr:to>
          <xdr:col>17</xdr:col>
          <xdr:colOff>123825</xdr:colOff>
          <xdr:row>24</xdr:row>
          <xdr:rowOff>219075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700-00000A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23</xdr:row>
          <xdr:rowOff>38100</xdr:rowOff>
        </xdr:from>
        <xdr:to>
          <xdr:col>20</xdr:col>
          <xdr:colOff>123825</xdr:colOff>
          <xdr:row>23</xdr:row>
          <xdr:rowOff>219075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700-00000B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24</xdr:row>
          <xdr:rowOff>38100</xdr:rowOff>
        </xdr:from>
        <xdr:to>
          <xdr:col>20</xdr:col>
          <xdr:colOff>123825</xdr:colOff>
          <xdr:row>24</xdr:row>
          <xdr:rowOff>219075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700-00000C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23</xdr:row>
          <xdr:rowOff>38100</xdr:rowOff>
        </xdr:from>
        <xdr:to>
          <xdr:col>23</xdr:col>
          <xdr:colOff>123825</xdr:colOff>
          <xdr:row>23</xdr:row>
          <xdr:rowOff>219075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700-00000D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24</xdr:row>
          <xdr:rowOff>38100</xdr:rowOff>
        </xdr:from>
        <xdr:to>
          <xdr:col>23</xdr:col>
          <xdr:colOff>123825</xdr:colOff>
          <xdr:row>24</xdr:row>
          <xdr:rowOff>219075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700-00000E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38100</xdr:rowOff>
        </xdr:from>
        <xdr:to>
          <xdr:col>26</xdr:col>
          <xdr:colOff>123825</xdr:colOff>
          <xdr:row>23</xdr:row>
          <xdr:rowOff>219075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700-00000F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24</xdr:row>
          <xdr:rowOff>38100</xdr:rowOff>
        </xdr:from>
        <xdr:to>
          <xdr:col>26</xdr:col>
          <xdr:colOff>123825</xdr:colOff>
          <xdr:row>24</xdr:row>
          <xdr:rowOff>219075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700-000010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38100</xdr:rowOff>
        </xdr:from>
        <xdr:to>
          <xdr:col>29</xdr:col>
          <xdr:colOff>123825</xdr:colOff>
          <xdr:row>23</xdr:row>
          <xdr:rowOff>219075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700-000011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24</xdr:row>
          <xdr:rowOff>38100</xdr:rowOff>
        </xdr:from>
        <xdr:to>
          <xdr:col>29</xdr:col>
          <xdr:colOff>123825</xdr:colOff>
          <xdr:row>24</xdr:row>
          <xdr:rowOff>219075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700-000012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209550</xdr:colOff>
          <xdr:row>23</xdr:row>
          <xdr:rowOff>38100</xdr:rowOff>
        </xdr:from>
        <xdr:to>
          <xdr:col>32</xdr:col>
          <xdr:colOff>123825</xdr:colOff>
          <xdr:row>23</xdr:row>
          <xdr:rowOff>219075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700-000013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209550</xdr:colOff>
          <xdr:row>24</xdr:row>
          <xdr:rowOff>38100</xdr:rowOff>
        </xdr:from>
        <xdr:to>
          <xdr:col>32</xdr:col>
          <xdr:colOff>123825</xdr:colOff>
          <xdr:row>24</xdr:row>
          <xdr:rowOff>219075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700-000014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209550</xdr:colOff>
          <xdr:row>23</xdr:row>
          <xdr:rowOff>38100</xdr:rowOff>
        </xdr:from>
        <xdr:to>
          <xdr:col>35</xdr:col>
          <xdr:colOff>123825</xdr:colOff>
          <xdr:row>23</xdr:row>
          <xdr:rowOff>219075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700-000015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209550</xdr:colOff>
          <xdr:row>24</xdr:row>
          <xdr:rowOff>38100</xdr:rowOff>
        </xdr:from>
        <xdr:to>
          <xdr:col>35</xdr:col>
          <xdr:colOff>123825</xdr:colOff>
          <xdr:row>24</xdr:row>
          <xdr:rowOff>219075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700-000016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66675</xdr:colOff>
          <xdr:row>26</xdr:row>
          <xdr:rowOff>38100</xdr:rowOff>
        </xdr:from>
        <xdr:to>
          <xdr:col>39</xdr:col>
          <xdr:colOff>295275</xdr:colOff>
          <xdr:row>26</xdr:row>
          <xdr:rowOff>219075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800-000001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27</xdr:row>
          <xdr:rowOff>38100</xdr:rowOff>
        </xdr:from>
        <xdr:to>
          <xdr:col>39</xdr:col>
          <xdr:colOff>295275</xdr:colOff>
          <xdr:row>27</xdr:row>
          <xdr:rowOff>219075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800-000002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28</xdr:row>
          <xdr:rowOff>38100</xdr:rowOff>
        </xdr:from>
        <xdr:to>
          <xdr:col>39</xdr:col>
          <xdr:colOff>295275</xdr:colOff>
          <xdr:row>28</xdr:row>
          <xdr:rowOff>219075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800-000003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29</xdr:row>
          <xdr:rowOff>38100</xdr:rowOff>
        </xdr:from>
        <xdr:to>
          <xdr:col>39</xdr:col>
          <xdr:colOff>295275</xdr:colOff>
          <xdr:row>29</xdr:row>
          <xdr:rowOff>219075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800-000004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30</xdr:row>
          <xdr:rowOff>38100</xdr:rowOff>
        </xdr:from>
        <xdr:to>
          <xdr:col>39</xdr:col>
          <xdr:colOff>295275</xdr:colOff>
          <xdr:row>30</xdr:row>
          <xdr:rowOff>219075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800-000005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31</xdr:row>
          <xdr:rowOff>38100</xdr:rowOff>
        </xdr:from>
        <xdr:to>
          <xdr:col>39</xdr:col>
          <xdr:colOff>295275</xdr:colOff>
          <xdr:row>31</xdr:row>
          <xdr:rowOff>219075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800-000006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32</xdr:row>
          <xdr:rowOff>38100</xdr:rowOff>
        </xdr:from>
        <xdr:to>
          <xdr:col>39</xdr:col>
          <xdr:colOff>295275</xdr:colOff>
          <xdr:row>32</xdr:row>
          <xdr:rowOff>219075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800-000007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33</xdr:row>
          <xdr:rowOff>38100</xdr:rowOff>
        </xdr:from>
        <xdr:to>
          <xdr:col>39</xdr:col>
          <xdr:colOff>295275</xdr:colOff>
          <xdr:row>33</xdr:row>
          <xdr:rowOff>219075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800-000008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34</xdr:row>
          <xdr:rowOff>38100</xdr:rowOff>
        </xdr:from>
        <xdr:to>
          <xdr:col>39</xdr:col>
          <xdr:colOff>295275</xdr:colOff>
          <xdr:row>34</xdr:row>
          <xdr:rowOff>219075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800-000009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35</xdr:row>
          <xdr:rowOff>38100</xdr:rowOff>
        </xdr:from>
        <xdr:to>
          <xdr:col>39</xdr:col>
          <xdr:colOff>295275</xdr:colOff>
          <xdr:row>35</xdr:row>
          <xdr:rowOff>219075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800-00000A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36</xdr:row>
          <xdr:rowOff>38100</xdr:rowOff>
        </xdr:from>
        <xdr:to>
          <xdr:col>39</xdr:col>
          <xdr:colOff>295275</xdr:colOff>
          <xdr:row>36</xdr:row>
          <xdr:rowOff>219075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800-00000B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37</xdr:row>
          <xdr:rowOff>38100</xdr:rowOff>
        </xdr:from>
        <xdr:to>
          <xdr:col>39</xdr:col>
          <xdr:colOff>295275</xdr:colOff>
          <xdr:row>37</xdr:row>
          <xdr:rowOff>219075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800-00000C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38</xdr:row>
          <xdr:rowOff>38100</xdr:rowOff>
        </xdr:from>
        <xdr:to>
          <xdr:col>39</xdr:col>
          <xdr:colOff>295275</xdr:colOff>
          <xdr:row>38</xdr:row>
          <xdr:rowOff>219075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800-00000D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39</xdr:row>
          <xdr:rowOff>38100</xdr:rowOff>
        </xdr:from>
        <xdr:to>
          <xdr:col>39</xdr:col>
          <xdr:colOff>295275</xdr:colOff>
          <xdr:row>39</xdr:row>
          <xdr:rowOff>219075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800-00000E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57.xml"/><Relationship Id="rId21" Type="http://schemas.openxmlformats.org/officeDocument/2006/relationships/ctrlProp" Target="../ctrlProps/ctrlProp52.xml"/><Relationship Id="rId42" Type="http://schemas.openxmlformats.org/officeDocument/2006/relationships/ctrlProp" Target="../ctrlProps/ctrlProp73.xml"/><Relationship Id="rId47" Type="http://schemas.openxmlformats.org/officeDocument/2006/relationships/ctrlProp" Target="../ctrlProps/ctrlProp78.xml"/><Relationship Id="rId63" Type="http://schemas.openxmlformats.org/officeDocument/2006/relationships/ctrlProp" Target="../ctrlProps/ctrlProp94.xml"/><Relationship Id="rId68" Type="http://schemas.openxmlformats.org/officeDocument/2006/relationships/ctrlProp" Target="../ctrlProps/ctrlProp99.xml"/><Relationship Id="rId84" Type="http://schemas.openxmlformats.org/officeDocument/2006/relationships/ctrlProp" Target="../ctrlProps/ctrlProp115.xml"/><Relationship Id="rId89" Type="http://schemas.openxmlformats.org/officeDocument/2006/relationships/ctrlProp" Target="../ctrlProps/ctrlProp120.xml"/><Relationship Id="rId7" Type="http://schemas.openxmlformats.org/officeDocument/2006/relationships/ctrlProp" Target="../ctrlProps/ctrlProp38.xml"/><Relationship Id="rId71" Type="http://schemas.openxmlformats.org/officeDocument/2006/relationships/ctrlProp" Target="../ctrlProps/ctrlProp102.xml"/><Relationship Id="rId92" Type="http://schemas.openxmlformats.org/officeDocument/2006/relationships/ctrlProp" Target="../ctrlProps/ctrlProp123.xml"/><Relationship Id="rId2" Type="http://schemas.openxmlformats.org/officeDocument/2006/relationships/drawing" Target="../drawings/drawing3.xml"/><Relationship Id="rId16" Type="http://schemas.openxmlformats.org/officeDocument/2006/relationships/ctrlProp" Target="../ctrlProps/ctrlProp47.xml"/><Relationship Id="rId29" Type="http://schemas.openxmlformats.org/officeDocument/2006/relationships/ctrlProp" Target="../ctrlProps/ctrlProp60.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40" Type="http://schemas.openxmlformats.org/officeDocument/2006/relationships/ctrlProp" Target="../ctrlProps/ctrlProp71.xml"/><Relationship Id="rId45" Type="http://schemas.openxmlformats.org/officeDocument/2006/relationships/ctrlProp" Target="../ctrlProps/ctrlProp76.xml"/><Relationship Id="rId53" Type="http://schemas.openxmlformats.org/officeDocument/2006/relationships/ctrlProp" Target="../ctrlProps/ctrlProp84.xml"/><Relationship Id="rId58" Type="http://schemas.openxmlformats.org/officeDocument/2006/relationships/ctrlProp" Target="../ctrlProps/ctrlProp89.xml"/><Relationship Id="rId66" Type="http://schemas.openxmlformats.org/officeDocument/2006/relationships/ctrlProp" Target="../ctrlProps/ctrlProp97.xml"/><Relationship Id="rId74" Type="http://schemas.openxmlformats.org/officeDocument/2006/relationships/ctrlProp" Target="../ctrlProps/ctrlProp105.xml"/><Relationship Id="rId79" Type="http://schemas.openxmlformats.org/officeDocument/2006/relationships/ctrlProp" Target="../ctrlProps/ctrlProp110.xml"/><Relationship Id="rId87" Type="http://schemas.openxmlformats.org/officeDocument/2006/relationships/ctrlProp" Target="../ctrlProps/ctrlProp118.xml"/><Relationship Id="rId102" Type="http://schemas.openxmlformats.org/officeDocument/2006/relationships/ctrlProp" Target="../ctrlProps/ctrlProp133.xml"/><Relationship Id="rId5" Type="http://schemas.openxmlformats.org/officeDocument/2006/relationships/ctrlProp" Target="../ctrlProps/ctrlProp36.xml"/><Relationship Id="rId61" Type="http://schemas.openxmlformats.org/officeDocument/2006/relationships/ctrlProp" Target="../ctrlProps/ctrlProp92.xml"/><Relationship Id="rId82" Type="http://schemas.openxmlformats.org/officeDocument/2006/relationships/ctrlProp" Target="../ctrlProps/ctrlProp113.xml"/><Relationship Id="rId90" Type="http://schemas.openxmlformats.org/officeDocument/2006/relationships/ctrlProp" Target="../ctrlProps/ctrlProp121.xml"/><Relationship Id="rId95" Type="http://schemas.openxmlformats.org/officeDocument/2006/relationships/ctrlProp" Target="../ctrlProps/ctrlProp126.xml"/><Relationship Id="rId19" Type="http://schemas.openxmlformats.org/officeDocument/2006/relationships/ctrlProp" Target="../ctrlProps/ctrlProp5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43" Type="http://schemas.openxmlformats.org/officeDocument/2006/relationships/ctrlProp" Target="../ctrlProps/ctrlProp74.xml"/><Relationship Id="rId48" Type="http://schemas.openxmlformats.org/officeDocument/2006/relationships/ctrlProp" Target="../ctrlProps/ctrlProp79.xml"/><Relationship Id="rId56" Type="http://schemas.openxmlformats.org/officeDocument/2006/relationships/ctrlProp" Target="../ctrlProps/ctrlProp87.xml"/><Relationship Id="rId64" Type="http://schemas.openxmlformats.org/officeDocument/2006/relationships/ctrlProp" Target="../ctrlProps/ctrlProp95.xml"/><Relationship Id="rId69" Type="http://schemas.openxmlformats.org/officeDocument/2006/relationships/ctrlProp" Target="../ctrlProps/ctrlProp100.xml"/><Relationship Id="rId77" Type="http://schemas.openxmlformats.org/officeDocument/2006/relationships/ctrlProp" Target="../ctrlProps/ctrlProp108.xml"/><Relationship Id="rId100" Type="http://schemas.openxmlformats.org/officeDocument/2006/relationships/ctrlProp" Target="../ctrlProps/ctrlProp131.xml"/><Relationship Id="rId105" Type="http://schemas.openxmlformats.org/officeDocument/2006/relationships/ctrlProp" Target="../ctrlProps/ctrlProp136.xml"/><Relationship Id="rId8" Type="http://schemas.openxmlformats.org/officeDocument/2006/relationships/ctrlProp" Target="../ctrlProps/ctrlProp39.xml"/><Relationship Id="rId51" Type="http://schemas.openxmlformats.org/officeDocument/2006/relationships/ctrlProp" Target="../ctrlProps/ctrlProp82.xml"/><Relationship Id="rId72" Type="http://schemas.openxmlformats.org/officeDocument/2006/relationships/ctrlProp" Target="../ctrlProps/ctrlProp103.xml"/><Relationship Id="rId80" Type="http://schemas.openxmlformats.org/officeDocument/2006/relationships/ctrlProp" Target="../ctrlProps/ctrlProp111.xml"/><Relationship Id="rId85" Type="http://schemas.openxmlformats.org/officeDocument/2006/relationships/ctrlProp" Target="../ctrlProps/ctrlProp116.xml"/><Relationship Id="rId93" Type="http://schemas.openxmlformats.org/officeDocument/2006/relationships/ctrlProp" Target="../ctrlProps/ctrlProp124.xml"/><Relationship Id="rId98" Type="http://schemas.openxmlformats.org/officeDocument/2006/relationships/ctrlProp" Target="../ctrlProps/ctrlProp129.xml"/><Relationship Id="rId3" Type="http://schemas.openxmlformats.org/officeDocument/2006/relationships/vmlDrawing" Target="../drawings/vmlDrawing2.v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trlProp" Target="../ctrlProps/ctrlProp69.xml"/><Relationship Id="rId46" Type="http://schemas.openxmlformats.org/officeDocument/2006/relationships/ctrlProp" Target="../ctrlProps/ctrlProp77.xml"/><Relationship Id="rId59" Type="http://schemas.openxmlformats.org/officeDocument/2006/relationships/ctrlProp" Target="../ctrlProps/ctrlProp90.xml"/><Relationship Id="rId67" Type="http://schemas.openxmlformats.org/officeDocument/2006/relationships/ctrlProp" Target="../ctrlProps/ctrlProp98.xml"/><Relationship Id="rId103" Type="http://schemas.openxmlformats.org/officeDocument/2006/relationships/ctrlProp" Target="../ctrlProps/ctrlProp134.xml"/><Relationship Id="rId20" Type="http://schemas.openxmlformats.org/officeDocument/2006/relationships/ctrlProp" Target="../ctrlProps/ctrlProp51.xml"/><Relationship Id="rId41" Type="http://schemas.openxmlformats.org/officeDocument/2006/relationships/ctrlProp" Target="../ctrlProps/ctrlProp72.xml"/><Relationship Id="rId54" Type="http://schemas.openxmlformats.org/officeDocument/2006/relationships/ctrlProp" Target="../ctrlProps/ctrlProp85.xml"/><Relationship Id="rId62" Type="http://schemas.openxmlformats.org/officeDocument/2006/relationships/ctrlProp" Target="../ctrlProps/ctrlProp93.xml"/><Relationship Id="rId70" Type="http://schemas.openxmlformats.org/officeDocument/2006/relationships/ctrlProp" Target="../ctrlProps/ctrlProp101.xml"/><Relationship Id="rId75" Type="http://schemas.openxmlformats.org/officeDocument/2006/relationships/ctrlProp" Target="../ctrlProps/ctrlProp106.xml"/><Relationship Id="rId83" Type="http://schemas.openxmlformats.org/officeDocument/2006/relationships/ctrlProp" Target="../ctrlProps/ctrlProp114.xml"/><Relationship Id="rId88" Type="http://schemas.openxmlformats.org/officeDocument/2006/relationships/ctrlProp" Target="../ctrlProps/ctrlProp119.xml"/><Relationship Id="rId91" Type="http://schemas.openxmlformats.org/officeDocument/2006/relationships/ctrlProp" Target="../ctrlProps/ctrlProp122.xml"/><Relationship Id="rId96" Type="http://schemas.openxmlformats.org/officeDocument/2006/relationships/ctrlProp" Target="../ctrlProps/ctrlProp127.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49" Type="http://schemas.openxmlformats.org/officeDocument/2006/relationships/ctrlProp" Target="../ctrlProps/ctrlProp80.xml"/><Relationship Id="rId57" Type="http://schemas.openxmlformats.org/officeDocument/2006/relationships/ctrlProp" Target="../ctrlProps/ctrlProp88.xml"/><Relationship Id="rId106" Type="http://schemas.openxmlformats.org/officeDocument/2006/relationships/comments" Target="../comments1.xml"/><Relationship Id="rId10" Type="http://schemas.openxmlformats.org/officeDocument/2006/relationships/ctrlProp" Target="../ctrlProps/ctrlProp41.xml"/><Relationship Id="rId31" Type="http://schemas.openxmlformats.org/officeDocument/2006/relationships/ctrlProp" Target="../ctrlProps/ctrlProp62.xml"/><Relationship Id="rId44" Type="http://schemas.openxmlformats.org/officeDocument/2006/relationships/ctrlProp" Target="../ctrlProps/ctrlProp75.xml"/><Relationship Id="rId52" Type="http://schemas.openxmlformats.org/officeDocument/2006/relationships/ctrlProp" Target="../ctrlProps/ctrlProp83.xml"/><Relationship Id="rId60" Type="http://schemas.openxmlformats.org/officeDocument/2006/relationships/ctrlProp" Target="../ctrlProps/ctrlProp91.xml"/><Relationship Id="rId65" Type="http://schemas.openxmlformats.org/officeDocument/2006/relationships/ctrlProp" Target="../ctrlProps/ctrlProp96.xml"/><Relationship Id="rId73" Type="http://schemas.openxmlformats.org/officeDocument/2006/relationships/ctrlProp" Target="../ctrlProps/ctrlProp104.xml"/><Relationship Id="rId78" Type="http://schemas.openxmlformats.org/officeDocument/2006/relationships/ctrlProp" Target="../ctrlProps/ctrlProp109.xml"/><Relationship Id="rId81" Type="http://schemas.openxmlformats.org/officeDocument/2006/relationships/ctrlProp" Target="../ctrlProps/ctrlProp112.xml"/><Relationship Id="rId86" Type="http://schemas.openxmlformats.org/officeDocument/2006/relationships/ctrlProp" Target="../ctrlProps/ctrlProp117.xml"/><Relationship Id="rId94" Type="http://schemas.openxmlformats.org/officeDocument/2006/relationships/ctrlProp" Target="../ctrlProps/ctrlProp125.xml"/><Relationship Id="rId99" Type="http://schemas.openxmlformats.org/officeDocument/2006/relationships/ctrlProp" Target="../ctrlProps/ctrlProp130.xml"/><Relationship Id="rId101" Type="http://schemas.openxmlformats.org/officeDocument/2006/relationships/ctrlProp" Target="../ctrlProps/ctrlProp132.xml"/><Relationship Id="rId4" Type="http://schemas.openxmlformats.org/officeDocument/2006/relationships/ctrlProp" Target="../ctrlProps/ctrlProp35.xml"/><Relationship Id="rId9" Type="http://schemas.openxmlformats.org/officeDocument/2006/relationships/ctrlProp" Target="../ctrlProps/ctrlProp40.xml"/><Relationship Id="rId13" Type="http://schemas.openxmlformats.org/officeDocument/2006/relationships/ctrlProp" Target="../ctrlProps/ctrlProp44.xml"/><Relationship Id="rId18" Type="http://schemas.openxmlformats.org/officeDocument/2006/relationships/ctrlProp" Target="../ctrlProps/ctrlProp49.xml"/><Relationship Id="rId39" Type="http://schemas.openxmlformats.org/officeDocument/2006/relationships/ctrlProp" Target="../ctrlProps/ctrlProp70.xml"/><Relationship Id="rId34" Type="http://schemas.openxmlformats.org/officeDocument/2006/relationships/ctrlProp" Target="../ctrlProps/ctrlProp65.xml"/><Relationship Id="rId50" Type="http://schemas.openxmlformats.org/officeDocument/2006/relationships/ctrlProp" Target="../ctrlProps/ctrlProp81.xml"/><Relationship Id="rId55" Type="http://schemas.openxmlformats.org/officeDocument/2006/relationships/ctrlProp" Target="../ctrlProps/ctrlProp86.xml"/><Relationship Id="rId76" Type="http://schemas.openxmlformats.org/officeDocument/2006/relationships/ctrlProp" Target="../ctrlProps/ctrlProp107.xml"/><Relationship Id="rId97" Type="http://schemas.openxmlformats.org/officeDocument/2006/relationships/ctrlProp" Target="../ctrlProps/ctrlProp128.xml"/><Relationship Id="rId104" Type="http://schemas.openxmlformats.org/officeDocument/2006/relationships/ctrlProp" Target="../ctrlProps/ctrlProp135.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59.xml"/><Relationship Id="rId21" Type="http://schemas.openxmlformats.org/officeDocument/2006/relationships/ctrlProp" Target="../ctrlProps/ctrlProp154.xml"/><Relationship Id="rId42" Type="http://schemas.openxmlformats.org/officeDocument/2006/relationships/ctrlProp" Target="../ctrlProps/ctrlProp175.xml"/><Relationship Id="rId47" Type="http://schemas.openxmlformats.org/officeDocument/2006/relationships/ctrlProp" Target="../ctrlProps/ctrlProp180.xml"/><Relationship Id="rId63" Type="http://schemas.openxmlformats.org/officeDocument/2006/relationships/ctrlProp" Target="../ctrlProps/ctrlProp196.xml"/><Relationship Id="rId68" Type="http://schemas.openxmlformats.org/officeDocument/2006/relationships/ctrlProp" Target="../ctrlProps/ctrlProp201.xml"/><Relationship Id="rId84" Type="http://schemas.openxmlformats.org/officeDocument/2006/relationships/ctrlProp" Target="../ctrlProps/ctrlProp217.xml"/><Relationship Id="rId89" Type="http://schemas.openxmlformats.org/officeDocument/2006/relationships/ctrlProp" Target="../ctrlProps/ctrlProp222.xml"/><Relationship Id="rId7" Type="http://schemas.openxmlformats.org/officeDocument/2006/relationships/ctrlProp" Target="../ctrlProps/ctrlProp140.xml"/><Relationship Id="rId71" Type="http://schemas.openxmlformats.org/officeDocument/2006/relationships/ctrlProp" Target="../ctrlProps/ctrlProp204.xml"/><Relationship Id="rId92" Type="http://schemas.openxmlformats.org/officeDocument/2006/relationships/ctrlProp" Target="../ctrlProps/ctrlProp225.xml"/><Relationship Id="rId2" Type="http://schemas.openxmlformats.org/officeDocument/2006/relationships/drawing" Target="../drawings/drawing4.xml"/><Relationship Id="rId16" Type="http://schemas.openxmlformats.org/officeDocument/2006/relationships/ctrlProp" Target="../ctrlProps/ctrlProp149.xml"/><Relationship Id="rId29" Type="http://schemas.openxmlformats.org/officeDocument/2006/relationships/ctrlProp" Target="../ctrlProps/ctrlProp162.xml"/><Relationship Id="rId107" Type="http://schemas.openxmlformats.org/officeDocument/2006/relationships/ctrlProp" Target="../ctrlProps/ctrlProp240.xml"/><Relationship Id="rId11" Type="http://schemas.openxmlformats.org/officeDocument/2006/relationships/ctrlProp" Target="../ctrlProps/ctrlProp144.xml"/><Relationship Id="rId24" Type="http://schemas.openxmlformats.org/officeDocument/2006/relationships/ctrlProp" Target="../ctrlProps/ctrlProp157.xml"/><Relationship Id="rId32" Type="http://schemas.openxmlformats.org/officeDocument/2006/relationships/ctrlProp" Target="../ctrlProps/ctrlProp165.xml"/><Relationship Id="rId37" Type="http://schemas.openxmlformats.org/officeDocument/2006/relationships/ctrlProp" Target="../ctrlProps/ctrlProp170.xml"/><Relationship Id="rId40" Type="http://schemas.openxmlformats.org/officeDocument/2006/relationships/ctrlProp" Target="../ctrlProps/ctrlProp173.xml"/><Relationship Id="rId45" Type="http://schemas.openxmlformats.org/officeDocument/2006/relationships/ctrlProp" Target="../ctrlProps/ctrlProp178.xml"/><Relationship Id="rId53" Type="http://schemas.openxmlformats.org/officeDocument/2006/relationships/ctrlProp" Target="../ctrlProps/ctrlProp186.xml"/><Relationship Id="rId58" Type="http://schemas.openxmlformats.org/officeDocument/2006/relationships/ctrlProp" Target="../ctrlProps/ctrlProp191.xml"/><Relationship Id="rId66" Type="http://schemas.openxmlformats.org/officeDocument/2006/relationships/ctrlProp" Target="../ctrlProps/ctrlProp199.xml"/><Relationship Id="rId74" Type="http://schemas.openxmlformats.org/officeDocument/2006/relationships/ctrlProp" Target="../ctrlProps/ctrlProp207.xml"/><Relationship Id="rId79" Type="http://schemas.openxmlformats.org/officeDocument/2006/relationships/ctrlProp" Target="../ctrlProps/ctrlProp212.xml"/><Relationship Id="rId87" Type="http://schemas.openxmlformats.org/officeDocument/2006/relationships/ctrlProp" Target="../ctrlProps/ctrlProp220.xml"/><Relationship Id="rId102" Type="http://schemas.openxmlformats.org/officeDocument/2006/relationships/ctrlProp" Target="../ctrlProps/ctrlProp235.xml"/><Relationship Id="rId5" Type="http://schemas.openxmlformats.org/officeDocument/2006/relationships/ctrlProp" Target="../ctrlProps/ctrlProp138.xml"/><Relationship Id="rId61" Type="http://schemas.openxmlformats.org/officeDocument/2006/relationships/ctrlProp" Target="../ctrlProps/ctrlProp194.xml"/><Relationship Id="rId82" Type="http://schemas.openxmlformats.org/officeDocument/2006/relationships/ctrlProp" Target="../ctrlProps/ctrlProp215.xml"/><Relationship Id="rId90" Type="http://schemas.openxmlformats.org/officeDocument/2006/relationships/ctrlProp" Target="../ctrlProps/ctrlProp223.xml"/><Relationship Id="rId95" Type="http://schemas.openxmlformats.org/officeDocument/2006/relationships/ctrlProp" Target="../ctrlProps/ctrlProp228.xml"/><Relationship Id="rId19" Type="http://schemas.openxmlformats.org/officeDocument/2006/relationships/ctrlProp" Target="../ctrlProps/ctrlProp152.xml"/><Relationship Id="rId14" Type="http://schemas.openxmlformats.org/officeDocument/2006/relationships/ctrlProp" Target="../ctrlProps/ctrlProp147.xml"/><Relationship Id="rId22" Type="http://schemas.openxmlformats.org/officeDocument/2006/relationships/ctrlProp" Target="../ctrlProps/ctrlProp155.xml"/><Relationship Id="rId27" Type="http://schemas.openxmlformats.org/officeDocument/2006/relationships/ctrlProp" Target="../ctrlProps/ctrlProp160.xml"/><Relationship Id="rId30" Type="http://schemas.openxmlformats.org/officeDocument/2006/relationships/ctrlProp" Target="../ctrlProps/ctrlProp163.xml"/><Relationship Id="rId35" Type="http://schemas.openxmlformats.org/officeDocument/2006/relationships/ctrlProp" Target="../ctrlProps/ctrlProp168.xml"/><Relationship Id="rId43" Type="http://schemas.openxmlformats.org/officeDocument/2006/relationships/ctrlProp" Target="../ctrlProps/ctrlProp176.xml"/><Relationship Id="rId48" Type="http://schemas.openxmlformats.org/officeDocument/2006/relationships/ctrlProp" Target="../ctrlProps/ctrlProp181.xml"/><Relationship Id="rId56" Type="http://schemas.openxmlformats.org/officeDocument/2006/relationships/ctrlProp" Target="../ctrlProps/ctrlProp189.xml"/><Relationship Id="rId64" Type="http://schemas.openxmlformats.org/officeDocument/2006/relationships/ctrlProp" Target="../ctrlProps/ctrlProp197.xml"/><Relationship Id="rId69" Type="http://schemas.openxmlformats.org/officeDocument/2006/relationships/ctrlProp" Target="../ctrlProps/ctrlProp202.xml"/><Relationship Id="rId77" Type="http://schemas.openxmlformats.org/officeDocument/2006/relationships/ctrlProp" Target="../ctrlProps/ctrlProp210.xml"/><Relationship Id="rId100" Type="http://schemas.openxmlformats.org/officeDocument/2006/relationships/ctrlProp" Target="../ctrlProps/ctrlProp233.xml"/><Relationship Id="rId105" Type="http://schemas.openxmlformats.org/officeDocument/2006/relationships/ctrlProp" Target="../ctrlProps/ctrlProp238.xml"/><Relationship Id="rId8" Type="http://schemas.openxmlformats.org/officeDocument/2006/relationships/ctrlProp" Target="../ctrlProps/ctrlProp141.xml"/><Relationship Id="rId51" Type="http://schemas.openxmlformats.org/officeDocument/2006/relationships/ctrlProp" Target="../ctrlProps/ctrlProp184.xml"/><Relationship Id="rId72" Type="http://schemas.openxmlformats.org/officeDocument/2006/relationships/ctrlProp" Target="../ctrlProps/ctrlProp205.xml"/><Relationship Id="rId80" Type="http://schemas.openxmlformats.org/officeDocument/2006/relationships/ctrlProp" Target="../ctrlProps/ctrlProp213.xml"/><Relationship Id="rId85" Type="http://schemas.openxmlformats.org/officeDocument/2006/relationships/ctrlProp" Target="../ctrlProps/ctrlProp218.xml"/><Relationship Id="rId93" Type="http://schemas.openxmlformats.org/officeDocument/2006/relationships/ctrlProp" Target="../ctrlProps/ctrlProp226.xml"/><Relationship Id="rId98" Type="http://schemas.openxmlformats.org/officeDocument/2006/relationships/ctrlProp" Target="../ctrlProps/ctrlProp231.xml"/><Relationship Id="rId3" Type="http://schemas.openxmlformats.org/officeDocument/2006/relationships/vmlDrawing" Target="../drawings/vmlDrawing3.vml"/><Relationship Id="rId12" Type="http://schemas.openxmlformats.org/officeDocument/2006/relationships/ctrlProp" Target="../ctrlProps/ctrlProp145.xml"/><Relationship Id="rId17" Type="http://schemas.openxmlformats.org/officeDocument/2006/relationships/ctrlProp" Target="../ctrlProps/ctrlProp150.xml"/><Relationship Id="rId25" Type="http://schemas.openxmlformats.org/officeDocument/2006/relationships/ctrlProp" Target="../ctrlProps/ctrlProp158.xml"/><Relationship Id="rId33" Type="http://schemas.openxmlformats.org/officeDocument/2006/relationships/ctrlProp" Target="../ctrlProps/ctrlProp166.xml"/><Relationship Id="rId38" Type="http://schemas.openxmlformats.org/officeDocument/2006/relationships/ctrlProp" Target="../ctrlProps/ctrlProp171.xml"/><Relationship Id="rId46" Type="http://schemas.openxmlformats.org/officeDocument/2006/relationships/ctrlProp" Target="../ctrlProps/ctrlProp179.xml"/><Relationship Id="rId59" Type="http://schemas.openxmlformats.org/officeDocument/2006/relationships/ctrlProp" Target="../ctrlProps/ctrlProp192.xml"/><Relationship Id="rId67" Type="http://schemas.openxmlformats.org/officeDocument/2006/relationships/ctrlProp" Target="../ctrlProps/ctrlProp200.xml"/><Relationship Id="rId103" Type="http://schemas.openxmlformats.org/officeDocument/2006/relationships/ctrlProp" Target="../ctrlProps/ctrlProp236.xml"/><Relationship Id="rId108" Type="http://schemas.openxmlformats.org/officeDocument/2006/relationships/comments" Target="../comments2.xml"/><Relationship Id="rId20" Type="http://schemas.openxmlformats.org/officeDocument/2006/relationships/ctrlProp" Target="../ctrlProps/ctrlProp153.xml"/><Relationship Id="rId41" Type="http://schemas.openxmlformats.org/officeDocument/2006/relationships/ctrlProp" Target="../ctrlProps/ctrlProp174.xml"/><Relationship Id="rId54" Type="http://schemas.openxmlformats.org/officeDocument/2006/relationships/ctrlProp" Target="../ctrlProps/ctrlProp187.xml"/><Relationship Id="rId62" Type="http://schemas.openxmlformats.org/officeDocument/2006/relationships/ctrlProp" Target="../ctrlProps/ctrlProp195.xml"/><Relationship Id="rId70" Type="http://schemas.openxmlformats.org/officeDocument/2006/relationships/ctrlProp" Target="../ctrlProps/ctrlProp203.xml"/><Relationship Id="rId75" Type="http://schemas.openxmlformats.org/officeDocument/2006/relationships/ctrlProp" Target="../ctrlProps/ctrlProp208.xml"/><Relationship Id="rId83" Type="http://schemas.openxmlformats.org/officeDocument/2006/relationships/ctrlProp" Target="../ctrlProps/ctrlProp216.xml"/><Relationship Id="rId88" Type="http://schemas.openxmlformats.org/officeDocument/2006/relationships/ctrlProp" Target="../ctrlProps/ctrlProp221.xml"/><Relationship Id="rId91" Type="http://schemas.openxmlformats.org/officeDocument/2006/relationships/ctrlProp" Target="../ctrlProps/ctrlProp224.xml"/><Relationship Id="rId96" Type="http://schemas.openxmlformats.org/officeDocument/2006/relationships/ctrlProp" Target="../ctrlProps/ctrlProp229.xml"/><Relationship Id="rId1" Type="http://schemas.openxmlformats.org/officeDocument/2006/relationships/printerSettings" Target="../printerSettings/printerSettings4.bin"/><Relationship Id="rId6" Type="http://schemas.openxmlformats.org/officeDocument/2006/relationships/ctrlProp" Target="../ctrlProps/ctrlProp139.xml"/><Relationship Id="rId15" Type="http://schemas.openxmlformats.org/officeDocument/2006/relationships/ctrlProp" Target="../ctrlProps/ctrlProp148.xml"/><Relationship Id="rId23" Type="http://schemas.openxmlformats.org/officeDocument/2006/relationships/ctrlProp" Target="../ctrlProps/ctrlProp156.xml"/><Relationship Id="rId28" Type="http://schemas.openxmlformats.org/officeDocument/2006/relationships/ctrlProp" Target="../ctrlProps/ctrlProp161.xml"/><Relationship Id="rId36" Type="http://schemas.openxmlformats.org/officeDocument/2006/relationships/ctrlProp" Target="../ctrlProps/ctrlProp169.xml"/><Relationship Id="rId49" Type="http://schemas.openxmlformats.org/officeDocument/2006/relationships/ctrlProp" Target="../ctrlProps/ctrlProp182.xml"/><Relationship Id="rId57" Type="http://schemas.openxmlformats.org/officeDocument/2006/relationships/ctrlProp" Target="../ctrlProps/ctrlProp190.xml"/><Relationship Id="rId106" Type="http://schemas.openxmlformats.org/officeDocument/2006/relationships/ctrlProp" Target="../ctrlProps/ctrlProp239.xml"/><Relationship Id="rId10" Type="http://schemas.openxmlformats.org/officeDocument/2006/relationships/ctrlProp" Target="../ctrlProps/ctrlProp143.xml"/><Relationship Id="rId31" Type="http://schemas.openxmlformats.org/officeDocument/2006/relationships/ctrlProp" Target="../ctrlProps/ctrlProp164.xml"/><Relationship Id="rId44" Type="http://schemas.openxmlformats.org/officeDocument/2006/relationships/ctrlProp" Target="../ctrlProps/ctrlProp177.xml"/><Relationship Id="rId52" Type="http://schemas.openxmlformats.org/officeDocument/2006/relationships/ctrlProp" Target="../ctrlProps/ctrlProp185.xml"/><Relationship Id="rId60" Type="http://schemas.openxmlformats.org/officeDocument/2006/relationships/ctrlProp" Target="../ctrlProps/ctrlProp193.xml"/><Relationship Id="rId65" Type="http://schemas.openxmlformats.org/officeDocument/2006/relationships/ctrlProp" Target="../ctrlProps/ctrlProp198.xml"/><Relationship Id="rId73" Type="http://schemas.openxmlformats.org/officeDocument/2006/relationships/ctrlProp" Target="../ctrlProps/ctrlProp206.xml"/><Relationship Id="rId78" Type="http://schemas.openxmlformats.org/officeDocument/2006/relationships/ctrlProp" Target="../ctrlProps/ctrlProp211.xml"/><Relationship Id="rId81" Type="http://schemas.openxmlformats.org/officeDocument/2006/relationships/ctrlProp" Target="../ctrlProps/ctrlProp214.xml"/><Relationship Id="rId86" Type="http://schemas.openxmlformats.org/officeDocument/2006/relationships/ctrlProp" Target="../ctrlProps/ctrlProp219.xml"/><Relationship Id="rId94" Type="http://schemas.openxmlformats.org/officeDocument/2006/relationships/ctrlProp" Target="../ctrlProps/ctrlProp227.xml"/><Relationship Id="rId99" Type="http://schemas.openxmlformats.org/officeDocument/2006/relationships/ctrlProp" Target="../ctrlProps/ctrlProp232.xml"/><Relationship Id="rId101" Type="http://schemas.openxmlformats.org/officeDocument/2006/relationships/ctrlProp" Target="../ctrlProps/ctrlProp234.xml"/><Relationship Id="rId4" Type="http://schemas.openxmlformats.org/officeDocument/2006/relationships/ctrlProp" Target="../ctrlProps/ctrlProp137.xml"/><Relationship Id="rId9" Type="http://schemas.openxmlformats.org/officeDocument/2006/relationships/ctrlProp" Target="../ctrlProps/ctrlProp142.xml"/><Relationship Id="rId13" Type="http://schemas.openxmlformats.org/officeDocument/2006/relationships/ctrlProp" Target="../ctrlProps/ctrlProp146.xml"/><Relationship Id="rId18" Type="http://schemas.openxmlformats.org/officeDocument/2006/relationships/ctrlProp" Target="../ctrlProps/ctrlProp151.xml"/><Relationship Id="rId39" Type="http://schemas.openxmlformats.org/officeDocument/2006/relationships/ctrlProp" Target="../ctrlProps/ctrlProp172.xml"/><Relationship Id="rId34" Type="http://schemas.openxmlformats.org/officeDocument/2006/relationships/ctrlProp" Target="../ctrlProps/ctrlProp167.xml"/><Relationship Id="rId50" Type="http://schemas.openxmlformats.org/officeDocument/2006/relationships/ctrlProp" Target="../ctrlProps/ctrlProp183.xml"/><Relationship Id="rId55" Type="http://schemas.openxmlformats.org/officeDocument/2006/relationships/ctrlProp" Target="../ctrlProps/ctrlProp188.xml"/><Relationship Id="rId76" Type="http://schemas.openxmlformats.org/officeDocument/2006/relationships/ctrlProp" Target="../ctrlProps/ctrlProp209.xml"/><Relationship Id="rId97" Type="http://schemas.openxmlformats.org/officeDocument/2006/relationships/ctrlProp" Target="../ctrlProps/ctrlProp230.xml"/><Relationship Id="rId104" Type="http://schemas.openxmlformats.org/officeDocument/2006/relationships/ctrlProp" Target="../ctrlProps/ctrlProp23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45.xml"/><Relationship Id="rId13" Type="http://schemas.openxmlformats.org/officeDocument/2006/relationships/ctrlProp" Target="../ctrlProps/ctrlProp250.xml"/><Relationship Id="rId18" Type="http://schemas.openxmlformats.org/officeDocument/2006/relationships/ctrlProp" Target="../ctrlProps/ctrlProp255.xml"/><Relationship Id="rId3" Type="http://schemas.openxmlformats.org/officeDocument/2006/relationships/vmlDrawing" Target="../drawings/vmlDrawing4.vml"/><Relationship Id="rId21" Type="http://schemas.openxmlformats.org/officeDocument/2006/relationships/ctrlProp" Target="../ctrlProps/ctrlProp258.xml"/><Relationship Id="rId7" Type="http://schemas.openxmlformats.org/officeDocument/2006/relationships/ctrlProp" Target="../ctrlProps/ctrlProp244.xml"/><Relationship Id="rId12" Type="http://schemas.openxmlformats.org/officeDocument/2006/relationships/ctrlProp" Target="../ctrlProps/ctrlProp249.xml"/><Relationship Id="rId17" Type="http://schemas.openxmlformats.org/officeDocument/2006/relationships/ctrlProp" Target="../ctrlProps/ctrlProp254.xml"/><Relationship Id="rId2" Type="http://schemas.openxmlformats.org/officeDocument/2006/relationships/drawing" Target="../drawings/drawing5.xml"/><Relationship Id="rId16" Type="http://schemas.openxmlformats.org/officeDocument/2006/relationships/ctrlProp" Target="../ctrlProps/ctrlProp253.xml"/><Relationship Id="rId20" Type="http://schemas.openxmlformats.org/officeDocument/2006/relationships/ctrlProp" Target="../ctrlProps/ctrlProp257.xml"/><Relationship Id="rId1" Type="http://schemas.openxmlformats.org/officeDocument/2006/relationships/printerSettings" Target="../printerSettings/printerSettings5.bin"/><Relationship Id="rId6" Type="http://schemas.openxmlformats.org/officeDocument/2006/relationships/ctrlProp" Target="../ctrlProps/ctrlProp243.xml"/><Relationship Id="rId11" Type="http://schemas.openxmlformats.org/officeDocument/2006/relationships/ctrlProp" Target="../ctrlProps/ctrlProp248.xml"/><Relationship Id="rId24" Type="http://schemas.openxmlformats.org/officeDocument/2006/relationships/ctrlProp" Target="../ctrlProps/ctrlProp261.xml"/><Relationship Id="rId5" Type="http://schemas.openxmlformats.org/officeDocument/2006/relationships/ctrlProp" Target="../ctrlProps/ctrlProp242.xml"/><Relationship Id="rId15" Type="http://schemas.openxmlformats.org/officeDocument/2006/relationships/ctrlProp" Target="../ctrlProps/ctrlProp252.xml"/><Relationship Id="rId23" Type="http://schemas.openxmlformats.org/officeDocument/2006/relationships/ctrlProp" Target="../ctrlProps/ctrlProp260.xml"/><Relationship Id="rId10" Type="http://schemas.openxmlformats.org/officeDocument/2006/relationships/ctrlProp" Target="../ctrlProps/ctrlProp247.xml"/><Relationship Id="rId19" Type="http://schemas.openxmlformats.org/officeDocument/2006/relationships/ctrlProp" Target="../ctrlProps/ctrlProp256.xml"/><Relationship Id="rId4" Type="http://schemas.openxmlformats.org/officeDocument/2006/relationships/ctrlProp" Target="../ctrlProps/ctrlProp241.xml"/><Relationship Id="rId9" Type="http://schemas.openxmlformats.org/officeDocument/2006/relationships/ctrlProp" Target="../ctrlProps/ctrlProp246.xml"/><Relationship Id="rId14" Type="http://schemas.openxmlformats.org/officeDocument/2006/relationships/ctrlProp" Target="../ctrlProps/ctrlProp251.xml"/><Relationship Id="rId22" Type="http://schemas.openxmlformats.org/officeDocument/2006/relationships/ctrlProp" Target="../ctrlProps/ctrlProp25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26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264.xml"/><Relationship Id="rId4" Type="http://schemas.openxmlformats.org/officeDocument/2006/relationships/ctrlProp" Target="../ctrlProps/ctrlProp26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69.xml"/><Relationship Id="rId13" Type="http://schemas.openxmlformats.org/officeDocument/2006/relationships/ctrlProp" Target="../ctrlProps/ctrlProp274.xml"/><Relationship Id="rId18" Type="http://schemas.openxmlformats.org/officeDocument/2006/relationships/ctrlProp" Target="../ctrlProps/ctrlProp279.xml"/><Relationship Id="rId3" Type="http://schemas.openxmlformats.org/officeDocument/2006/relationships/vmlDrawing" Target="../drawings/vmlDrawing7.vml"/><Relationship Id="rId21" Type="http://schemas.openxmlformats.org/officeDocument/2006/relationships/ctrlProp" Target="../ctrlProps/ctrlProp282.xml"/><Relationship Id="rId7" Type="http://schemas.openxmlformats.org/officeDocument/2006/relationships/ctrlProp" Target="../ctrlProps/ctrlProp268.xml"/><Relationship Id="rId12" Type="http://schemas.openxmlformats.org/officeDocument/2006/relationships/ctrlProp" Target="../ctrlProps/ctrlProp273.xml"/><Relationship Id="rId17" Type="http://schemas.openxmlformats.org/officeDocument/2006/relationships/ctrlProp" Target="../ctrlProps/ctrlProp278.xml"/><Relationship Id="rId25" Type="http://schemas.openxmlformats.org/officeDocument/2006/relationships/ctrlProp" Target="../ctrlProps/ctrlProp286.xml"/><Relationship Id="rId2" Type="http://schemas.openxmlformats.org/officeDocument/2006/relationships/drawing" Target="../drawings/drawing8.xml"/><Relationship Id="rId16" Type="http://schemas.openxmlformats.org/officeDocument/2006/relationships/ctrlProp" Target="../ctrlProps/ctrlProp277.xml"/><Relationship Id="rId20" Type="http://schemas.openxmlformats.org/officeDocument/2006/relationships/ctrlProp" Target="../ctrlProps/ctrlProp281.xml"/><Relationship Id="rId1" Type="http://schemas.openxmlformats.org/officeDocument/2006/relationships/printerSettings" Target="../printerSettings/printerSettings8.bin"/><Relationship Id="rId6" Type="http://schemas.openxmlformats.org/officeDocument/2006/relationships/ctrlProp" Target="../ctrlProps/ctrlProp267.xml"/><Relationship Id="rId11" Type="http://schemas.openxmlformats.org/officeDocument/2006/relationships/ctrlProp" Target="../ctrlProps/ctrlProp272.xml"/><Relationship Id="rId24" Type="http://schemas.openxmlformats.org/officeDocument/2006/relationships/ctrlProp" Target="../ctrlProps/ctrlProp285.xml"/><Relationship Id="rId5" Type="http://schemas.openxmlformats.org/officeDocument/2006/relationships/ctrlProp" Target="../ctrlProps/ctrlProp266.xml"/><Relationship Id="rId15" Type="http://schemas.openxmlformats.org/officeDocument/2006/relationships/ctrlProp" Target="../ctrlProps/ctrlProp276.xml"/><Relationship Id="rId23" Type="http://schemas.openxmlformats.org/officeDocument/2006/relationships/ctrlProp" Target="../ctrlProps/ctrlProp284.xml"/><Relationship Id="rId10" Type="http://schemas.openxmlformats.org/officeDocument/2006/relationships/ctrlProp" Target="../ctrlProps/ctrlProp271.xml"/><Relationship Id="rId19" Type="http://schemas.openxmlformats.org/officeDocument/2006/relationships/ctrlProp" Target="../ctrlProps/ctrlProp280.xml"/><Relationship Id="rId4" Type="http://schemas.openxmlformats.org/officeDocument/2006/relationships/ctrlProp" Target="../ctrlProps/ctrlProp265.xml"/><Relationship Id="rId9" Type="http://schemas.openxmlformats.org/officeDocument/2006/relationships/ctrlProp" Target="../ctrlProps/ctrlProp270.xml"/><Relationship Id="rId14" Type="http://schemas.openxmlformats.org/officeDocument/2006/relationships/ctrlProp" Target="../ctrlProps/ctrlProp275.xml"/><Relationship Id="rId22" Type="http://schemas.openxmlformats.org/officeDocument/2006/relationships/ctrlProp" Target="../ctrlProps/ctrlProp28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91.xml"/><Relationship Id="rId13" Type="http://schemas.openxmlformats.org/officeDocument/2006/relationships/ctrlProp" Target="../ctrlProps/ctrlProp296.xml"/><Relationship Id="rId3" Type="http://schemas.openxmlformats.org/officeDocument/2006/relationships/vmlDrawing" Target="../drawings/vmlDrawing8.vml"/><Relationship Id="rId7" Type="http://schemas.openxmlformats.org/officeDocument/2006/relationships/ctrlProp" Target="../ctrlProps/ctrlProp290.xml"/><Relationship Id="rId12" Type="http://schemas.openxmlformats.org/officeDocument/2006/relationships/ctrlProp" Target="../ctrlProps/ctrlProp295.xml"/><Relationship Id="rId17" Type="http://schemas.openxmlformats.org/officeDocument/2006/relationships/ctrlProp" Target="../ctrlProps/ctrlProp300.xml"/><Relationship Id="rId2" Type="http://schemas.openxmlformats.org/officeDocument/2006/relationships/drawing" Target="../drawings/drawing9.xml"/><Relationship Id="rId16" Type="http://schemas.openxmlformats.org/officeDocument/2006/relationships/ctrlProp" Target="../ctrlProps/ctrlProp299.xml"/><Relationship Id="rId1" Type="http://schemas.openxmlformats.org/officeDocument/2006/relationships/printerSettings" Target="../printerSettings/printerSettings9.bin"/><Relationship Id="rId6" Type="http://schemas.openxmlformats.org/officeDocument/2006/relationships/ctrlProp" Target="../ctrlProps/ctrlProp289.xml"/><Relationship Id="rId11" Type="http://schemas.openxmlformats.org/officeDocument/2006/relationships/ctrlProp" Target="../ctrlProps/ctrlProp294.xml"/><Relationship Id="rId5" Type="http://schemas.openxmlformats.org/officeDocument/2006/relationships/ctrlProp" Target="../ctrlProps/ctrlProp288.xml"/><Relationship Id="rId15" Type="http://schemas.openxmlformats.org/officeDocument/2006/relationships/ctrlProp" Target="../ctrlProps/ctrlProp298.xml"/><Relationship Id="rId10" Type="http://schemas.openxmlformats.org/officeDocument/2006/relationships/ctrlProp" Target="../ctrlProps/ctrlProp293.xml"/><Relationship Id="rId4" Type="http://schemas.openxmlformats.org/officeDocument/2006/relationships/ctrlProp" Target="../ctrlProps/ctrlProp287.xml"/><Relationship Id="rId9" Type="http://schemas.openxmlformats.org/officeDocument/2006/relationships/ctrlProp" Target="../ctrlProps/ctrlProp292.xml"/><Relationship Id="rId14" Type="http://schemas.openxmlformats.org/officeDocument/2006/relationships/ctrlProp" Target="../ctrlProps/ctrlProp29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47AE7-ACA4-4C63-AA04-575685F1C481}">
  <sheetPr>
    <tabColor theme="7" tint="0.79998168889431442"/>
    <pageSetUpPr fitToPage="1"/>
  </sheetPr>
  <dimension ref="A1:Z75"/>
  <sheetViews>
    <sheetView tabSelected="1" view="pageBreakPreview" topLeftCell="A3" zoomScaleNormal="70" zoomScaleSheetLayoutView="100" workbookViewId="0">
      <selection activeCell="F8" sqref="F8:L9"/>
    </sheetView>
  </sheetViews>
  <sheetFormatPr defaultColWidth="8" defaultRowHeight="15.75" x14ac:dyDescent="0.4"/>
  <cols>
    <col min="1" max="24" width="10.625" style="4" customWidth="1"/>
    <col min="25" max="26" width="10.625" style="5" customWidth="1"/>
    <col min="27" max="68" width="10.625" style="1" customWidth="1"/>
    <col min="69" max="256" width="8" style="1"/>
    <col min="257" max="324" width="10.625" style="1" customWidth="1"/>
    <col min="325" max="512" width="8" style="1"/>
    <col min="513" max="580" width="10.625" style="1" customWidth="1"/>
    <col min="581" max="768" width="8" style="1"/>
    <col min="769" max="836" width="10.625" style="1" customWidth="1"/>
    <col min="837" max="1024" width="8" style="1"/>
    <col min="1025" max="1092" width="10.625" style="1" customWidth="1"/>
    <col min="1093" max="1280" width="8" style="1"/>
    <col min="1281" max="1348" width="10.625" style="1" customWidth="1"/>
    <col min="1349" max="1536" width="8" style="1"/>
    <col min="1537" max="1604" width="10.625" style="1" customWidth="1"/>
    <col min="1605" max="1792" width="8" style="1"/>
    <col min="1793" max="1860" width="10.625" style="1" customWidth="1"/>
    <col min="1861" max="2048" width="8" style="1"/>
    <col min="2049" max="2116" width="10.625" style="1" customWidth="1"/>
    <col min="2117" max="2304" width="8" style="1"/>
    <col min="2305" max="2372" width="10.625" style="1" customWidth="1"/>
    <col min="2373" max="2560" width="8" style="1"/>
    <col min="2561" max="2628" width="10.625" style="1" customWidth="1"/>
    <col min="2629" max="2816" width="8" style="1"/>
    <col min="2817" max="2884" width="10.625" style="1" customWidth="1"/>
    <col min="2885" max="3072" width="8" style="1"/>
    <col min="3073" max="3140" width="10.625" style="1" customWidth="1"/>
    <col min="3141" max="3328" width="8" style="1"/>
    <col min="3329" max="3396" width="10.625" style="1" customWidth="1"/>
    <col min="3397" max="3584" width="8" style="1"/>
    <col min="3585" max="3652" width="10.625" style="1" customWidth="1"/>
    <col min="3653" max="3840" width="8" style="1"/>
    <col min="3841" max="3908" width="10.625" style="1" customWidth="1"/>
    <col min="3909" max="4096" width="8" style="1"/>
    <col min="4097" max="4164" width="10.625" style="1" customWidth="1"/>
    <col min="4165" max="4352" width="8" style="1"/>
    <col min="4353" max="4420" width="10.625" style="1" customWidth="1"/>
    <col min="4421" max="4608" width="8" style="1"/>
    <col min="4609" max="4676" width="10.625" style="1" customWidth="1"/>
    <col min="4677" max="4864" width="8" style="1"/>
    <col min="4865" max="4932" width="10.625" style="1" customWidth="1"/>
    <col min="4933" max="5120" width="8" style="1"/>
    <col min="5121" max="5188" width="10.625" style="1" customWidth="1"/>
    <col min="5189" max="5376" width="8" style="1"/>
    <col min="5377" max="5444" width="10.625" style="1" customWidth="1"/>
    <col min="5445" max="5632" width="8" style="1"/>
    <col min="5633" max="5700" width="10.625" style="1" customWidth="1"/>
    <col min="5701" max="5888" width="8" style="1"/>
    <col min="5889" max="5956" width="10.625" style="1" customWidth="1"/>
    <col min="5957" max="6144" width="8" style="1"/>
    <col min="6145" max="6212" width="10.625" style="1" customWidth="1"/>
    <col min="6213" max="6400" width="8" style="1"/>
    <col min="6401" max="6468" width="10.625" style="1" customWidth="1"/>
    <col min="6469" max="6656" width="8" style="1"/>
    <col min="6657" max="6724" width="10.625" style="1" customWidth="1"/>
    <col min="6725" max="6912" width="8" style="1"/>
    <col min="6913" max="6980" width="10.625" style="1" customWidth="1"/>
    <col min="6981" max="7168" width="8" style="1"/>
    <col min="7169" max="7236" width="10.625" style="1" customWidth="1"/>
    <col min="7237" max="7424" width="8" style="1"/>
    <col min="7425" max="7492" width="10.625" style="1" customWidth="1"/>
    <col min="7493" max="7680" width="8" style="1"/>
    <col min="7681" max="7748" width="10.625" style="1" customWidth="1"/>
    <col min="7749" max="7936" width="8" style="1"/>
    <col min="7937" max="8004" width="10.625" style="1" customWidth="1"/>
    <col min="8005" max="8192" width="8" style="1"/>
    <col min="8193" max="8260" width="10.625" style="1" customWidth="1"/>
    <col min="8261" max="8448" width="8" style="1"/>
    <col min="8449" max="8516" width="10.625" style="1" customWidth="1"/>
    <col min="8517" max="8704" width="8" style="1"/>
    <col min="8705" max="8772" width="10.625" style="1" customWidth="1"/>
    <col min="8773" max="8960" width="8" style="1"/>
    <col min="8961" max="9028" width="10.625" style="1" customWidth="1"/>
    <col min="9029" max="9216" width="8" style="1"/>
    <col min="9217" max="9284" width="10.625" style="1" customWidth="1"/>
    <col min="9285" max="9472" width="8" style="1"/>
    <col min="9473" max="9540" width="10.625" style="1" customWidth="1"/>
    <col min="9541" max="9728" width="8" style="1"/>
    <col min="9729" max="9796" width="10.625" style="1" customWidth="1"/>
    <col min="9797" max="9984" width="8" style="1"/>
    <col min="9985" max="10052" width="10.625" style="1" customWidth="1"/>
    <col min="10053" max="10240" width="8" style="1"/>
    <col min="10241" max="10308" width="10.625" style="1" customWidth="1"/>
    <col min="10309" max="10496" width="8" style="1"/>
    <col min="10497" max="10564" width="10.625" style="1" customWidth="1"/>
    <col min="10565" max="10752" width="8" style="1"/>
    <col min="10753" max="10820" width="10.625" style="1" customWidth="1"/>
    <col min="10821" max="11008" width="8" style="1"/>
    <col min="11009" max="11076" width="10.625" style="1" customWidth="1"/>
    <col min="11077" max="11264" width="8" style="1"/>
    <col min="11265" max="11332" width="10.625" style="1" customWidth="1"/>
    <col min="11333" max="11520" width="8" style="1"/>
    <col min="11521" max="11588" width="10.625" style="1" customWidth="1"/>
    <col min="11589" max="11776" width="8" style="1"/>
    <col min="11777" max="11844" width="10.625" style="1" customWidth="1"/>
    <col min="11845" max="12032" width="8" style="1"/>
    <col min="12033" max="12100" width="10.625" style="1" customWidth="1"/>
    <col min="12101" max="12288" width="8" style="1"/>
    <col min="12289" max="12356" width="10.625" style="1" customWidth="1"/>
    <col min="12357" max="12544" width="8" style="1"/>
    <col min="12545" max="12612" width="10.625" style="1" customWidth="1"/>
    <col min="12613" max="12800" width="8" style="1"/>
    <col min="12801" max="12868" width="10.625" style="1" customWidth="1"/>
    <col min="12869" max="13056" width="8" style="1"/>
    <col min="13057" max="13124" width="10.625" style="1" customWidth="1"/>
    <col min="13125" max="13312" width="8" style="1"/>
    <col min="13313" max="13380" width="10.625" style="1" customWidth="1"/>
    <col min="13381" max="13568" width="8" style="1"/>
    <col min="13569" max="13636" width="10.625" style="1" customWidth="1"/>
    <col min="13637" max="13824" width="8" style="1"/>
    <col min="13825" max="13892" width="10.625" style="1" customWidth="1"/>
    <col min="13893" max="14080" width="8" style="1"/>
    <col min="14081" max="14148" width="10.625" style="1" customWidth="1"/>
    <col min="14149" max="14336" width="8" style="1"/>
    <col min="14337" max="14404" width="10.625" style="1" customWidth="1"/>
    <col min="14405" max="14592" width="8" style="1"/>
    <col min="14593" max="14660" width="10.625" style="1" customWidth="1"/>
    <col min="14661" max="14848" width="8" style="1"/>
    <col min="14849" max="14916" width="10.625" style="1" customWidth="1"/>
    <col min="14917" max="15104" width="8" style="1"/>
    <col min="15105" max="15172" width="10.625" style="1" customWidth="1"/>
    <col min="15173" max="15360" width="8" style="1"/>
    <col min="15361" max="15428" width="10.625" style="1" customWidth="1"/>
    <col min="15429" max="15616" width="8" style="1"/>
    <col min="15617" max="15684" width="10.625" style="1" customWidth="1"/>
    <col min="15685" max="15872" width="8" style="1"/>
    <col min="15873" max="15940" width="10.625" style="1" customWidth="1"/>
    <col min="15941" max="16128" width="8" style="1"/>
    <col min="16129" max="16196" width="10.625" style="1" customWidth="1"/>
    <col min="16197" max="16384" width="8" style="1"/>
  </cols>
  <sheetData>
    <row r="1" spans="1:26" ht="34.5" customHeight="1" x14ac:dyDescent="0.4">
      <c r="A1" s="151" t="s">
        <v>0</v>
      </c>
      <c r="B1" s="151"/>
      <c r="C1" s="151"/>
      <c r="D1" s="151"/>
      <c r="E1" s="3">
        <f>S4</f>
        <v>5</v>
      </c>
      <c r="F1" s="152" t="s">
        <v>1</v>
      </c>
      <c r="G1" s="152"/>
      <c r="H1" s="152"/>
      <c r="I1" s="152"/>
      <c r="J1" s="152"/>
      <c r="K1" s="152"/>
      <c r="L1" s="152"/>
      <c r="M1" s="152"/>
      <c r="N1" s="152"/>
      <c r="O1" s="152"/>
      <c r="P1" s="152"/>
    </row>
    <row r="2" spans="1:26" ht="34.5" customHeight="1" x14ac:dyDescent="0.4">
      <c r="A2" s="6"/>
      <c r="B2" s="6"/>
      <c r="C2" s="6"/>
      <c r="D2" s="6"/>
      <c r="E2" s="6"/>
      <c r="F2" s="6"/>
      <c r="G2" s="6"/>
      <c r="H2" s="6"/>
      <c r="I2" s="6"/>
      <c r="J2" s="6"/>
      <c r="K2" s="6"/>
      <c r="L2" s="6"/>
    </row>
    <row r="3" spans="1:26" ht="34.5" customHeight="1" thickBot="1" x14ac:dyDescent="0.45"/>
    <row r="4" spans="1:26" s="2" customFormat="1" ht="34.5" customHeight="1" thickBot="1" x14ac:dyDescent="0.45">
      <c r="A4" s="153" t="s">
        <v>10</v>
      </c>
      <c r="B4" s="153"/>
      <c r="C4" s="153"/>
      <c r="D4" s="153"/>
      <c r="E4" s="153"/>
      <c r="F4" s="153"/>
      <c r="G4" s="153"/>
      <c r="H4" s="153"/>
      <c r="I4" s="153"/>
      <c r="J4" s="153"/>
      <c r="K4" s="153"/>
      <c r="L4" s="153"/>
      <c r="M4" s="153"/>
      <c r="N4" s="153"/>
      <c r="O4" s="153"/>
      <c r="P4" s="153"/>
      <c r="Q4" s="7"/>
      <c r="R4" s="7"/>
      <c r="S4" s="138">
        <v>5</v>
      </c>
      <c r="T4" s="7"/>
      <c r="U4" s="7"/>
      <c r="V4" s="7"/>
      <c r="W4" s="37" t="s">
        <v>91</v>
      </c>
      <c r="X4" s="7"/>
      <c r="Y4" s="8"/>
      <c r="Z4" s="8"/>
    </row>
    <row r="5" spans="1:26" ht="34.5" customHeight="1" x14ac:dyDescent="0.4">
      <c r="S5" s="139" t="s">
        <v>302</v>
      </c>
    </row>
    <row r="6" spans="1:26" ht="34.5" customHeight="1" x14ac:dyDescent="0.4">
      <c r="A6" s="9"/>
      <c r="B6" s="10"/>
      <c r="C6" s="10"/>
      <c r="D6" s="10"/>
      <c r="E6" s="10"/>
      <c r="F6" s="10"/>
      <c r="G6" s="10"/>
      <c r="H6" s="10"/>
      <c r="I6" s="10"/>
      <c r="J6" s="10"/>
      <c r="K6" s="10"/>
      <c r="L6" s="10"/>
      <c r="M6" s="10"/>
      <c r="N6" s="10"/>
      <c r="O6" s="10"/>
    </row>
    <row r="7" spans="1:26" ht="34.5" customHeight="1" x14ac:dyDescent="0.4"/>
    <row r="8" spans="1:26" ht="34.5" customHeight="1" x14ac:dyDescent="0.4">
      <c r="E8" s="143" t="s">
        <v>2</v>
      </c>
      <c r="F8" s="145"/>
      <c r="G8" s="146"/>
      <c r="H8" s="146"/>
      <c r="I8" s="146"/>
      <c r="J8" s="146"/>
      <c r="K8" s="146"/>
      <c r="L8" s="147"/>
    </row>
    <row r="9" spans="1:26" ht="34.5" customHeight="1" x14ac:dyDescent="0.4">
      <c r="E9" s="144"/>
      <c r="F9" s="148"/>
      <c r="G9" s="149"/>
      <c r="H9" s="149"/>
      <c r="I9" s="149"/>
      <c r="J9" s="149"/>
      <c r="K9" s="149"/>
      <c r="L9" s="150"/>
    </row>
    <row r="10" spans="1:26" ht="34.5" customHeight="1" x14ac:dyDescent="0.4">
      <c r="E10" s="143" t="s">
        <v>3</v>
      </c>
      <c r="F10" s="145"/>
      <c r="G10" s="146"/>
      <c r="H10" s="146"/>
      <c r="I10" s="146"/>
      <c r="J10" s="146"/>
      <c r="K10" s="146"/>
      <c r="L10" s="147"/>
    </row>
    <row r="11" spans="1:26" ht="34.5" customHeight="1" x14ac:dyDescent="0.4">
      <c r="E11" s="144"/>
      <c r="F11" s="148"/>
      <c r="G11" s="149"/>
      <c r="H11" s="149"/>
      <c r="I11" s="149"/>
      <c r="J11" s="149"/>
      <c r="K11" s="149"/>
      <c r="L11" s="150"/>
    </row>
    <row r="12" spans="1:26" ht="34.5" customHeight="1" x14ac:dyDescent="0.4">
      <c r="E12" s="11" t="s">
        <v>4</v>
      </c>
      <c r="F12" s="12" t="s">
        <v>5</v>
      </c>
    </row>
    <row r="13" spans="1:26" ht="34.5" customHeight="1" x14ac:dyDescent="0.4">
      <c r="F13" s="13" t="s">
        <v>6</v>
      </c>
    </row>
    <row r="14" spans="1:26" ht="34.5" customHeight="1" x14ac:dyDescent="0.4">
      <c r="F14" s="13" t="s">
        <v>11</v>
      </c>
    </row>
    <row r="15" spans="1:26" ht="34.5" customHeight="1" x14ac:dyDescent="0.4">
      <c r="F15" s="14"/>
    </row>
    <row r="16" spans="1:26" ht="34.5" customHeight="1" x14ac:dyDescent="0.4"/>
    <row r="17" spans="9:16" ht="34.5" customHeight="1" x14ac:dyDescent="0.4"/>
    <row r="18" spans="9:16" ht="34.5" customHeight="1" x14ac:dyDescent="0.4">
      <c r="I18" s="143" t="s">
        <v>7</v>
      </c>
      <c r="J18" s="154" t="s">
        <v>8</v>
      </c>
      <c r="K18" s="156"/>
      <c r="L18" s="157"/>
      <c r="M18" s="154" t="s">
        <v>9</v>
      </c>
      <c r="N18" s="156"/>
      <c r="O18" s="160"/>
      <c r="P18" s="157"/>
    </row>
    <row r="19" spans="9:16" ht="34.5" customHeight="1" x14ac:dyDescent="0.4">
      <c r="I19" s="144"/>
      <c r="J19" s="155"/>
      <c r="K19" s="158"/>
      <c r="L19" s="159"/>
      <c r="M19" s="155"/>
      <c r="N19" s="158"/>
      <c r="O19" s="161"/>
      <c r="P19" s="159"/>
    </row>
    <row r="20" spans="9:16" ht="34.5" customHeight="1" x14ac:dyDescent="0.4"/>
    <row r="21" spans="9:16" ht="34.5" customHeight="1" x14ac:dyDescent="0.4"/>
    <row r="22" spans="9:16" ht="34.5" customHeight="1" x14ac:dyDescent="0.4"/>
    <row r="23" spans="9:16" ht="34.5" customHeight="1" x14ac:dyDescent="0.4"/>
    <row r="24" spans="9:16" ht="34.5" customHeight="1" x14ac:dyDescent="0.4"/>
    <row r="25" spans="9:16" ht="34.5" customHeight="1" x14ac:dyDescent="0.4"/>
    <row r="26" spans="9:16" ht="34.5" customHeight="1" x14ac:dyDescent="0.4"/>
    <row r="27" spans="9:16" ht="34.5" customHeight="1" x14ac:dyDescent="0.4"/>
    <row r="28" spans="9:16" ht="34.5" customHeight="1" x14ac:dyDescent="0.4"/>
    <row r="29" spans="9:16" ht="34.5" customHeight="1" x14ac:dyDescent="0.4"/>
    <row r="30" spans="9:16" ht="34.5" customHeight="1" x14ac:dyDescent="0.4"/>
    <row r="31" spans="9:16" ht="34.5" customHeight="1" x14ac:dyDescent="0.4"/>
    <row r="32" spans="9:16" ht="34.5" customHeight="1" x14ac:dyDescent="0.4"/>
    <row r="33" ht="34.5" customHeight="1" x14ac:dyDescent="0.4"/>
    <row r="34" ht="34.5" customHeight="1" x14ac:dyDescent="0.4"/>
    <row r="35" ht="34.5" customHeight="1" x14ac:dyDescent="0.4"/>
    <row r="36" ht="34.5" customHeight="1" x14ac:dyDescent="0.4"/>
    <row r="37" ht="34.5" customHeight="1" x14ac:dyDescent="0.4"/>
    <row r="38" ht="34.5" customHeight="1" x14ac:dyDescent="0.4"/>
    <row r="39" ht="34.5" customHeight="1" x14ac:dyDescent="0.4"/>
    <row r="40" ht="34.5" customHeight="1" x14ac:dyDescent="0.4"/>
    <row r="41" ht="34.5" customHeight="1" x14ac:dyDescent="0.4"/>
    <row r="42" ht="34.5" customHeight="1" x14ac:dyDescent="0.4"/>
    <row r="43" ht="34.5" customHeight="1" x14ac:dyDescent="0.4"/>
    <row r="44" ht="34.5" customHeight="1" x14ac:dyDescent="0.4"/>
    <row r="45" ht="34.5" customHeight="1" x14ac:dyDescent="0.4"/>
    <row r="46" ht="34.5" customHeight="1" x14ac:dyDescent="0.4"/>
    <row r="47" ht="34.5" customHeight="1" x14ac:dyDescent="0.4"/>
    <row r="48" ht="34.5" customHeight="1" x14ac:dyDescent="0.4"/>
    <row r="49" ht="34.5" customHeight="1" x14ac:dyDescent="0.4"/>
    <row r="50" ht="34.5" customHeight="1" x14ac:dyDescent="0.4"/>
    <row r="51" ht="34.5" customHeight="1" x14ac:dyDescent="0.4"/>
    <row r="52" ht="34.5" customHeight="1" x14ac:dyDescent="0.4"/>
    <row r="53" ht="34.5" customHeight="1" x14ac:dyDescent="0.4"/>
    <row r="54" ht="34.5" customHeight="1" x14ac:dyDescent="0.4"/>
    <row r="55" ht="34.5" customHeight="1" x14ac:dyDescent="0.4"/>
    <row r="56" ht="34.5" customHeight="1" x14ac:dyDescent="0.4"/>
    <row r="57" ht="34.5" customHeight="1" x14ac:dyDescent="0.4"/>
    <row r="58" ht="34.5" customHeight="1" x14ac:dyDescent="0.4"/>
    <row r="59" ht="34.5" customHeight="1" x14ac:dyDescent="0.4"/>
    <row r="60" ht="34.5" customHeight="1" x14ac:dyDescent="0.4"/>
    <row r="61" ht="34.5" customHeight="1" x14ac:dyDescent="0.4"/>
    <row r="62" ht="34.5" customHeight="1" x14ac:dyDescent="0.4"/>
    <row r="63" ht="34.5" customHeight="1" x14ac:dyDescent="0.4"/>
    <row r="64" ht="34.5" customHeight="1" x14ac:dyDescent="0.4"/>
    <row r="65" ht="34.5" customHeight="1" x14ac:dyDescent="0.4"/>
    <row r="66" ht="34.5" customHeight="1" x14ac:dyDescent="0.4"/>
    <row r="67" ht="34.5" customHeight="1" x14ac:dyDescent="0.4"/>
    <row r="68" ht="34.5" customHeight="1" x14ac:dyDescent="0.4"/>
    <row r="69" ht="34.5" customHeight="1" x14ac:dyDescent="0.4"/>
    <row r="70" ht="34.5" customHeight="1" x14ac:dyDescent="0.4"/>
    <row r="71" ht="34.5" customHeight="1" x14ac:dyDescent="0.4"/>
    <row r="72" ht="34.5" customHeight="1" x14ac:dyDescent="0.4"/>
    <row r="73" ht="34.5" customHeight="1" x14ac:dyDescent="0.4"/>
    <row r="74" ht="34.5" customHeight="1" x14ac:dyDescent="0.4"/>
    <row r="75" ht="34.5" customHeight="1" x14ac:dyDescent="0.4"/>
  </sheetData>
  <sheetProtection selectLockedCells="1"/>
  <mergeCells count="12">
    <mergeCell ref="I18:I19"/>
    <mergeCell ref="J18:J19"/>
    <mergeCell ref="K18:L19"/>
    <mergeCell ref="M18:M19"/>
    <mergeCell ref="N18:P19"/>
    <mergeCell ref="E10:E11"/>
    <mergeCell ref="F10:L11"/>
    <mergeCell ref="A1:D1"/>
    <mergeCell ref="F1:P1"/>
    <mergeCell ref="A4:P4"/>
    <mergeCell ref="E8:E9"/>
    <mergeCell ref="F8:L9"/>
  </mergeCells>
  <phoneticPr fontId="4"/>
  <conditionalFormatting sqref="K18:L19 N18 F8:L11">
    <cfRule type="cellIs" dxfId="33" priority="1" stopIfTrue="1" operator="equal">
      <formula>""</formula>
    </cfRule>
  </conditionalFormatting>
  <pageMargins left="0.70866141732283472" right="0.11811023622047245" top="0.59055118110236227" bottom="0.39370078740157483" header="0.39370078740157483" footer="0"/>
  <pageSetup paperSize="9" scale="75" orientation="landscape" blackAndWhite="1" r:id="rId1"/>
  <headerFooter scaleWithDoc="0">
    <oddFooter>&amp;R&amp;F</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882EE-FE72-4A98-9E60-3D62468513AB}">
  <sheetPr>
    <tabColor theme="7" tint="0.79998168889431442"/>
    <pageSetUpPr fitToPage="1"/>
  </sheetPr>
  <dimension ref="A1:BG39"/>
  <sheetViews>
    <sheetView view="pageBreakPreview" zoomScaleNormal="100" zoomScaleSheetLayoutView="100" workbookViewId="0"/>
  </sheetViews>
  <sheetFormatPr defaultRowHeight="18.75" x14ac:dyDescent="0.4"/>
  <cols>
    <col min="1" max="36" width="4.375" style="15" customWidth="1"/>
    <col min="37" max="50" width="4.375" style="18" customWidth="1"/>
    <col min="51" max="59" width="9" style="18"/>
  </cols>
  <sheetData>
    <row r="1" spans="1:40" ht="16.5" customHeight="1" thickBot="1" x14ac:dyDescent="0.45">
      <c r="A1" s="16" t="s">
        <v>34</v>
      </c>
    </row>
    <row r="2" spans="1:40" x14ac:dyDescent="0.4">
      <c r="A2" s="190" t="s">
        <v>12</v>
      </c>
      <c r="B2" s="191"/>
      <c r="C2" s="191"/>
      <c r="D2" s="191"/>
      <c r="E2" s="191"/>
      <c r="F2" s="191"/>
      <c r="G2" s="191"/>
      <c r="H2" s="191"/>
      <c r="I2" s="191"/>
      <c r="J2" s="191"/>
      <c r="K2" s="191"/>
      <c r="L2" s="191"/>
      <c r="M2" s="191"/>
      <c r="N2" s="191"/>
      <c r="O2" s="191"/>
      <c r="P2" s="191"/>
      <c r="Q2" s="191"/>
      <c r="R2" s="194" t="s">
        <v>13</v>
      </c>
      <c r="S2" s="195"/>
      <c r="V2" s="170" t="s">
        <v>38</v>
      </c>
      <c r="W2" s="171"/>
      <c r="X2" s="171"/>
      <c r="Y2" s="171"/>
      <c r="Z2" s="171"/>
      <c r="AA2" s="171"/>
      <c r="AB2" s="171"/>
      <c r="AC2" s="171"/>
      <c r="AD2" s="171"/>
      <c r="AE2" s="171"/>
      <c r="AF2" s="171"/>
      <c r="AG2" s="171"/>
      <c r="AH2" s="171"/>
      <c r="AI2" s="171"/>
      <c r="AJ2" s="171"/>
      <c r="AK2" s="171"/>
      <c r="AL2" s="171"/>
      <c r="AM2" s="174" t="s">
        <v>39</v>
      </c>
      <c r="AN2" s="175"/>
    </row>
    <row r="3" spans="1:40" x14ac:dyDescent="0.4">
      <c r="A3" s="192"/>
      <c r="B3" s="193"/>
      <c r="C3" s="193"/>
      <c r="D3" s="193"/>
      <c r="E3" s="193"/>
      <c r="F3" s="193"/>
      <c r="G3" s="193"/>
      <c r="H3" s="193"/>
      <c r="I3" s="193"/>
      <c r="J3" s="193"/>
      <c r="K3" s="193"/>
      <c r="L3" s="193"/>
      <c r="M3" s="193"/>
      <c r="N3" s="193"/>
      <c r="O3" s="193"/>
      <c r="P3" s="193"/>
      <c r="Q3" s="193"/>
      <c r="R3" s="196"/>
      <c r="S3" s="197"/>
      <c r="V3" s="172"/>
      <c r="W3" s="173"/>
      <c r="X3" s="173"/>
      <c r="Y3" s="173"/>
      <c r="Z3" s="173"/>
      <c r="AA3" s="173"/>
      <c r="AB3" s="173"/>
      <c r="AC3" s="173"/>
      <c r="AD3" s="173"/>
      <c r="AE3" s="173"/>
      <c r="AF3" s="173"/>
      <c r="AG3" s="173"/>
      <c r="AH3" s="173"/>
      <c r="AI3" s="173"/>
      <c r="AJ3" s="173"/>
      <c r="AK3" s="173"/>
      <c r="AL3" s="173"/>
      <c r="AM3" s="176"/>
      <c r="AN3" s="177"/>
    </row>
    <row r="4" spans="1:40" x14ac:dyDescent="0.4">
      <c r="A4" s="178"/>
      <c r="B4" s="179"/>
      <c r="C4" s="179"/>
      <c r="D4" s="182" t="s">
        <v>14</v>
      </c>
      <c r="E4" s="182"/>
      <c r="F4" s="182"/>
      <c r="G4" s="182"/>
      <c r="H4" s="182"/>
      <c r="I4" s="182"/>
      <c r="J4" s="182"/>
      <c r="K4" s="182"/>
      <c r="L4" s="182"/>
      <c r="M4" s="182"/>
      <c r="N4" s="182"/>
      <c r="O4" s="182"/>
      <c r="P4" s="182"/>
      <c r="Q4" s="183"/>
      <c r="R4" s="162"/>
      <c r="S4" s="163"/>
      <c r="V4" s="186" t="s">
        <v>40</v>
      </c>
      <c r="W4" s="188" t="s">
        <v>16</v>
      </c>
      <c r="X4" s="188"/>
      <c r="Y4" s="168" t="s">
        <v>41</v>
      </c>
      <c r="Z4" s="168"/>
      <c r="AA4" s="168"/>
      <c r="AB4" s="168"/>
      <c r="AC4" s="168"/>
      <c r="AD4" s="168"/>
      <c r="AE4" s="168"/>
      <c r="AF4" s="168"/>
      <c r="AG4" s="168"/>
      <c r="AH4" s="168"/>
      <c r="AI4" s="168"/>
      <c r="AJ4" s="168"/>
      <c r="AK4" s="168"/>
      <c r="AL4" s="168"/>
      <c r="AM4" s="162"/>
      <c r="AN4" s="163"/>
    </row>
    <row r="5" spans="1:40" x14ac:dyDescent="0.4">
      <c r="A5" s="198"/>
      <c r="B5" s="199"/>
      <c r="C5" s="199"/>
      <c r="D5" s="200"/>
      <c r="E5" s="200"/>
      <c r="F5" s="200"/>
      <c r="G5" s="200"/>
      <c r="H5" s="200"/>
      <c r="I5" s="200"/>
      <c r="J5" s="200"/>
      <c r="K5" s="200"/>
      <c r="L5" s="200"/>
      <c r="M5" s="200"/>
      <c r="N5" s="200"/>
      <c r="O5" s="200"/>
      <c r="P5" s="200"/>
      <c r="Q5" s="201"/>
      <c r="R5" s="162"/>
      <c r="S5" s="163"/>
      <c r="V5" s="186"/>
      <c r="W5" s="188"/>
      <c r="X5" s="188"/>
      <c r="Y5" s="168"/>
      <c r="Z5" s="168"/>
      <c r="AA5" s="168"/>
      <c r="AB5" s="168"/>
      <c r="AC5" s="168"/>
      <c r="AD5" s="168"/>
      <c r="AE5" s="168"/>
      <c r="AF5" s="168"/>
      <c r="AG5" s="168"/>
      <c r="AH5" s="168"/>
      <c r="AI5" s="168"/>
      <c r="AJ5" s="168"/>
      <c r="AK5" s="168"/>
      <c r="AL5" s="168"/>
      <c r="AM5" s="162"/>
      <c r="AN5" s="163"/>
    </row>
    <row r="6" spans="1:40" x14ac:dyDescent="0.4">
      <c r="A6" s="206" t="s">
        <v>15</v>
      </c>
      <c r="B6" s="188" t="s">
        <v>16</v>
      </c>
      <c r="C6" s="188"/>
      <c r="D6" s="168" t="s">
        <v>17</v>
      </c>
      <c r="E6" s="168"/>
      <c r="F6" s="168"/>
      <c r="G6" s="168"/>
      <c r="H6" s="168"/>
      <c r="I6" s="168"/>
      <c r="J6" s="168"/>
      <c r="K6" s="168"/>
      <c r="L6" s="168"/>
      <c r="M6" s="168"/>
      <c r="N6" s="168"/>
      <c r="O6" s="168"/>
      <c r="P6" s="168"/>
      <c r="Q6" s="168"/>
      <c r="R6" s="162"/>
      <c r="S6" s="163"/>
      <c r="V6" s="186"/>
      <c r="W6" s="188"/>
      <c r="X6" s="188"/>
      <c r="Y6" s="168" t="s">
        <v>42</v>
      </c>
      <c r="Z6" s="168"/>
      <c r="AA6" s="168"/>
      <c r="AB6" s="168"/>
      <c r="AC6" s="168"/>
      <c r="AD6" s="168"/>
      <c r="AE6" s="168"/>
      <c r="AF6" s="168"/>
      <c r="AG6" s="168"/>
      <c r="AH6" s="168"/>
      <c r="AI6" s="168"/>
      <c r="AJ6" s="168"/>
      <c r="AK6" s="168"/>
      <c r="AL6" s="168"/>
      <c r="AM6" s="162"/>
      <c r="AN6" s="163"/>
    </row>
    <row r="7" spans="1:40" x14ac:dyDescent="0.4">
      <c r="A7" s="206"/>
      <c r="B7" s="188"/>
      <c r="C7" s="188"/>
      <c r="D7" s="168"/>
      <c r="E7" s="168"/>
      <c r="F7" s="168"/>
      <c r="G7" s="168"/>
      <c r="H7" s="168"/>
      <c r="I7" s="168"/>
      <c r="J7" s="168"/>
      <c r="K7" s="168"/>
      <c r="L7" s="168"/>
      <c r="M7" s="168"/>
      <c r="N7" s="168"/>
      <c r="O7" s="168"/>
      <c r="P7" s="168"/>
      <c r="Q7" s="168"/>
      <c r="R7" s="162"/>
      <c r="S7" s="163"/>
      <c r="V7" s="186"/>
      <c r="W7" s="188"/>
      <c r="X7" s="188"/>
      <c r="Y7" s="168"/>
      <c r="Z7" s="168"/>
      <c r="AA7" s="168"/>
      <c r="AB7" s="168"/>
      <c r="AC7" s="168"/>
      <c r="AD7" s="168"/>
      <c r="AE7" s="168"/>
      <c r="AF7" s="168"/>
      <c r="AG7" s="168"/>
      <c r="AH7" s="168"/>
      <c r="AI7" s="168"/>
      <c r="AJ7" s="168"/>
      <c r="AK7" s="168"/>
      <c r="AL7" s="168"/>
      <c r="AM7" s="162"/>
      <c r="AN7" s="163"/>
    </row>
    <row r="8" spans="1:40" x14ac:dyDescent="0.4">
      <c r="A8" s="206"/>
      <c r="B8" s="188"/>
      <c r="C8" s="188"/>
      <c r="D8" s="168" t="s">
        <v>18</v>
      </c>
      <c r="E8" s="168"/>
      <c r="F8" s="168"/>
      <c r="G8" s="168"/>
      <c r="H8" s="168"/>
      <c r="I8" s="168"/>
      <c r="J8" s="168"/>
      <c r="K8" s="168"/>
      <c r="L8" s="168"/>
      <c r="M8" s="168"/>
      <c r="N8" s="168"/>
      <c r="O8" s="168"/>
      <c r="P8" s="168"/>
      <c r="Q8" s="168"/>
      <c r="R8" s="162"/>
      <c r="S8" s="163"/>
      <c r="V8" s="186"/>
      <c r="W8" s="188"/>
      <c r="X8" s="188"/>
      <c r="Y8" s="168" t="s">
        <v>43</v>
      </c>
      <c r="Z8" s="168"/>
      <c r="AA8" s="168"/>
      <c r="AB8" s="168"/>
      <c r="AC8" s="168"/>
      <c r="AD8" s="168"/>
      <c r="AE8" s="168"/>
      <c r="AF8" s="168"/>
      <c r="AG8" s="168"/>
      <c r="AH8" s="168"/>
      <c r="AI8" s="168"/>
      <c r="AJ8" s="168"/>
      <c r="AK8" s="168"/>
      <c r="AL8" s="168"/>
      <c r="AM8" s="162"/>
      <c r="AN8" s="163"/>
    </row>
    <row r="9" spans="1:40" x14ac:dyDescent="0.4">
      <c r="A9" s="206"/>
      <c r="B9" s="188"/>
      <c r="C9" s="188"/>
      <c r="D9" s="168"/>
      <c r="E9" s="168"/>
      <c r="F9" s="168"/>
      <c r="G9" s="168"/>
      <c r="H9" s="168"/>
      <c r="I9" s="168"/>
      <c r="J9" s="168"/>
      <c r="K9" s="168"/>
      <c r="L9" s="168"/>
      <c r="M9" s="168"/>
      <c r="N9" s="168"/>
      <c r="O9" s="168"/>
      <c r="P9" s="168"/>
      <c r="Q9" s="168"/>
      <c r="R9" s="162"/>
      <c r="S9" s="163"/>
      <c r="V9" s="186"/>
      <c r="W9" s="188"/>
      <c r="X9" s="188"/>
      <c r="Y9" s="168"/>
      <c r="Z9" s="168"/>
      <c r="AA9" s="168"/>
      <c r="AB9" s="168"/>
      <c r="AC9" s="168"/>
      <c r="AD9" s="168"/>
      <c r="AE9" s="168"/>
      <c r="AF9" s="168"/>
      <c r="AG9" s="168"/>
      <c r="AH9" s="168"/>
      <c r="AI9" s="168"/>
      <c r="AJ9" s="168"/>
      <c r="AK9" s="168"/>
      <c r="AL9" s="168"/>
      <c r="AM9" s="162"/>
      <c r="AN9" s="163"/>
    </row>
    <row r="10" spans="1:40" x14ac:dyDescent="0.4">
      <c r="A10" s="206"/>
      <c r="B10" s="188"/>
      <c r="C10" s="188"/>
      <c r="D10" s="168" t="s">
        <v>19</v>
      </c>
      <c r="E10" s="168"/>
      <c r="F10" s="168"/>
      <c r="G10" s="168"/>
      <c r="H10" s="168"/>
      <c r="I10" s="168"/>
      <c r="J10" s="168"/>
      <c r="K10" s="168"/>
      <c r="L10" s="168"/>
      <c r="M10" s="168"/>
      <c r="N10" s="168"/>
      <c r="O10" s="168"/>
      <c r="P10" s="168"/>
      <c r="Q10" s="168"/>
      <c r="R10" s="162"/>
      <c r="S10" s="163"/>
      <c r="V10" s="186"/>
      <c r="W10" s="188"/>
      <c r="X10" s="188"/>
      <c r="Y10" s="168" t="s">
        <v>44</v>
      </c>
      <c r="Z10" s="168"/>
      <c r="AA10" s="168"/>
      <c r="AB10" s="168"/>
      <c r="AC10" s="168"/>
      <c r="AD10" s="168"/>
      <c r="AE10" s="168"/>
      <c r="AF10" s="168"/>
      <c r="AG10" s="168"/>
      <c r="AH10" s="168"/>
      <c r="AI10" s="168"/>
      <c r="AJ10" s="168"/>
      <c r="AK10" s="168"/>
      <c r="AL10" s="168"/>
      <c r="AM10" s="162"/>
      <c r="AN10" s="163"/>
    </row>
    <row r="11" spans="1:40" x14ac:dyDescent="0.4">
      <c r="A11" s="206"/>
      <c r="B11" s="188"/>
      <c r="C11" s="188"/>
      <c r="D11" s="168"/>
      <c r="E11" s="168"/>
      <c r="F11" s="168"/>
      <c r="G11" s="168"/>
      <c r="H11" s="168"/>
      <c r="I11" s="168"/>
      <c r="J11" s="168"/>
      <c r="K11" s="168"/>
      <c r="L11" s="168"/>
      <c r="M11" s="168"/>
      <c r="N11" s="168"/>
      <c r="O11" s="168"/>
      <c r="P11" s="168"/>
      <c r="Q11" s="168"/>
      <c r="R11" s="162"/>
      <c r="S11" s="163"/>
      <c r="V11" s="186"/>
      <c r="W11" s="188"/>
      <c r="X11" s="188"/>
      <c r="Y11" s="168"/>
      <c r="Z11" s="168"/>
      <c r="AA11" s="168"/>
      <c r="AB11" s="168"/>
      <c r="AC11" s="168"/>
      <c r="AD11" s="168"/>
      <c r="AE11" s="168"/>
      <c r="AF11" s="168"/>
      <c r="AG11" s="168"/>
      <c r="AH11" s="168"/>
      <c r="AI11" s="168"/>
      <c r="AJ11" s="168"/>
      <c r="AK11" s="168"/>
      <c r="AL11" s="168"/>
      <c r="AM11" s="162"/>
      <c r="AN11" s="163"/>
    </row>
    <row r="12" spans="1:40" x14ac:dyDescent="0.4">
      <c r="A12" s="206"/>
      <c r="B12" s="202" t="s">
        <v>20</v>
      </c>
      <c r="C12" s="202"/>
      <c r="D12" s="168" t="s">
        <v>21</v>
      </c>
      <c r="E12" s="168"/>
      <c r="F12" s="168"/>
      <c r="G12" s="168"/>
      <c r="H12" s="168"/>
      <c r="I12" s="168"/>
      <c r="J12" s="168"/>
      <c r="K12" s="168"/>
      <c r="L12" s="168"/>
      <c r="M12" s="168"/>
      <c r="N12" s="168"/>
      <c r="O12" s="168"/>
      <c r="P12" s="168"/>
      <c r="Q12" s="168"/>
      <c r="R12" s="162"/>
      <c r="S12" s="163"/>
      <c r="V12" s="186"/>
      <c r="W12" s="188"/>
      <c r="X12" s="188"/>
      <c r="Y12" s="168" t="s">
        <v>45</v>
      </c>
      <c r="Z12" s="168"/>
      <c r="AA12" s="168"/>
      <c r="AB12" s="168"/>
      <c r="AC12" s="168"/>
      <c r="AD12" s="168"/>
      <c r="AE12" s="168"/>
      <c r="AF12" s="168"/>
      <c r="AG12" s="168"/>
      <c r="AH12" s="168"/>
      <c r="AI12" s="168"/>
      <c r="AJ12" s="168"/>
      <c r="AK12" s="168"/>
      <c r="AL12" s="168"/>
      <c r="AM12" s="162"/>
      <c r="AN12" s="163"/>
    </row>
    <row r="13" spans="1:40" x14ac:dyDescent="0.4">
      <c r="A13" s="206"/>
      <c r="B13" s="202"/>
      <c r="C13" s="202"/>
      <c r="D13" s="168"/>
      <c r="E13" s="168"/>
      <c r="F13" s="168"/>
      <c r="G13" s="168"/>
      <c r="H13" s="168"/>
      <c r="I13" s="168"/>
      <c r="J13" s="168"/>
      <c r="K13" s="168"/>
      <c r="L13" s="168"/>
      <c r="M13" s="168"/>
      <c r="N13" s="168"/>
      <c r="O13" s="168"/>
      <c r="P13" s="168"/>
      <c r="Q13" s="168"/>
      <c r="R13" s="162"/>
      <c r="S13" s="163"/>
      <c r="V13" s="186"/>
      <c r="W13" s="188"/>
      <c r="X13" s="188"/>
      <c r="Y13" s="168"/>
      <c r="Z13" s="168"/>
      <c r="AA13" s="168"/>
      <c r="AB13" s="168"/>
      <c r="AC13" s="168"/>
      <c r="AD13" s="168"/>
      <c r="AE13" s="168"/>
      <c r="AF13" s="168"/>
      <c r="AG13" s="168"/>
      <c r="AH13" s="168"/>
      <c r="AI13" s="168"/>
      <c r="AJ13" s="168"/>
      <c r="AK13" s="168"/>
      <c r="AL13" s="168"/>
      <c r="AM13" s="162"/>
      <c r="AN13" s="163"/>
    </row>
    <row r="14" spans="1:40" x14ac:dyDescent="0.4">
      <c r="A14" s="206"/>
      <c r="B14" s="202"/>
      <c r="C14" s="202"/>
      <c r="D14" s="168" t="s">
        <v>22</v>
      </c>
      <c r="E14" s="168"/>
      <c r="F14" s="168"/>
      <c r="G14" s="168"/>
      <c r="H14" s="168"/>
      <c r="I14" s="168"/>
      <c r="J14" s="168"/>
      <c r="K14" s="168"/>
      <c r="L14" s="168"/>
      <c r="M14" s="168"/>
      <c r="N14" s="168"/>
      <c r="O14" s="168"/>
      <c r="P14" s="168"/>
      <c r="Q14" s="168"/>
      <c r="R14" s="162"/>
      <c r="S14" s="163"/>
      <c r="V14" s="186"/>
      <c r="W14" s="188"/>
      <c r="X14" s="188"/>
      <c r="Y14" s="168" t="s">
        <v>46</v>
      </c>
      <c r="Z14" s="168"/>
      <c r="AA14" s="168"/>
      <c r="AB14" s="168"/>
      <c r="AC14" s="168"/>
      <c r="AD14" s="168"/>
      <c r="AE14" s="168"/>
      <c r="AF14" s="168"/>
      <c r="AG14" s="168"/>
      <c r="AH14" s="168"/>
      <c r="AI14" s="168"/>
      <c r="AJ14" s="168"/>
      <c r="AK14" s="168"/>
      <c r="AL14" s="168"/>
      <c r="AM14" s="162"/>
      <c r="AN14" s="163"/>
    </row>
    <row r="15" spans="1:40" x14ac:dyDescent="0.4">
      <c r="A15" s="206"/>
      <c r="B15" s="202"/>
      <c r="C15" s="202"/>
      <c r="D15" s="168"/>
      <c r="E15" s="168"/>
      <c r="F15" s="168"/>
      <c r="G15" s="168"/>
      <c r="H15" s="168"/>
      <c r="I15" s="168"/>
      <c r="J15" s="168"/>
      <c r="K15" s="168"/>
      <c r="L15" s="168"/>
      <c r="M15" s="168"/>
      <c r="N15" s="168"/>
      <c r="O15" s="168"/>
      <c r="P15" s="168"/>
      <c r="Q15" s="168"/>
      <c r="R15" s="162"/>
      <c r="S15" s="163"/>
      <c r="V15" s="186"/>
      <c r="W15" s="188"/>
      <c r="X15" s="188"/>
      <c r="Y15" s="168"/>
      <c r="Z15" s="168"/>
      <c r="AA15" s="168"/>
      <c r="AB15" s="168"/>
      <c r="AC15" s="168"/>
      <c r="AD15" s="168"/>
      <c r="AE15" s="168"/>
      <c r="AF15" s="168"/>
      <c r="AG15" s="168"/>
      <c r="AH15" s="168"/>
      <c r="AI15" s="168"/>
      <c r="AJ15" s="168"/>
      <c r="AK15" s="168"/>
      <c r="AL15" s="168"/>
      <c r="AM15" s="162"/>
      <c r="AN15" s="163"/>
    </row>
    <row r="16" spans="1:40" x14ac:dyDescent="0.4">
      <c r="A16" s="206"/>
      <c r="B16" s="202"/>
      <c r="C16" s="202"/>
      <c r="D16" s="168" t="s">
        <v>23</v>
      </c>
      <c r="E16" s="168"/>
      <c r="F16" s="168"/>
      <c r="G16" s="168"/>
      <c r="H16" s="168"/>
      <c r="I16" s="168"/>
      <c r="J16" s="168"/>
      <c r="K16" s="168"/>
      <c r="L16" s="168"/>
      <c r="M16" s="168"/>
      <c r="N16" s="168"/>
      <c r="O16" s="168"/>
      <c r="P16" s="168"/>
      <c r="Q16" s="168"/>
      <c r="R16" s="162"/>
      <c r="S16" s="163"/>
      <c r="V16" s="186"/>
      <c r="W16" s="188"/>
      <c r="X16" s="188"/>
      <c r="Y16" s="168" t="s">
        <v>47</v>
      </c>
      <c r="Z16" s="168"/>
      <c r="AA16" s="168"/>
      <c r="AB16" s="168"/>
      <c r="AC16" s="168"/>
      <c r="AD16" s="168"/>
      <c r="AE16" s="168"/>
      <c r="AF16" s="168"/>
      <c r="AG16" s="168"/>
      <c r="AH16" s="168"/>
      <c r="AI16" s="168"/>
      <c r="AJ16" s="168"/>
      <c r="AK16" s="168"/>
      <c r="AL16" s="168"/>
      <c r="AM16" s="162"/>
      <c r="AN16" s="163"/>
    </row>
    <row r="17" spans="1:40" x14ac:dyDescent="0.4">
      <c r="A17" s="206"/>
      <c r="B17" s="202"/>
      <c r="C17" s="202"/>
      <c r="D17" s="168"/>
      <c r="E17" s="168"/>
      <c r="F17" s="168"/>
      <c r="G17" s="168"/>
      <c r="H17" s="168"/>
      <c r="I17" s="168"/>
      <c r="J17" s="168"/>
      <c r="K17" s="168"/>
      <c r="L17" s="168"/>
      <c r="M17" s="168"/>
      <c r="N17" s="168"/>
      <c r="O17" s="168"/>
      <c r="P17" s="168"/>
      <c r="Q17" s="168"/>
      <c r="R17" s="162"/>
      <c r="S17" s="163"/>
      <c r="V17" s="186"/>
      <c r="W17" s="188"/>
      <c r="X17" s="188"/>
      <c r="Y17" s="168"/>
      <c r="Z17" s="168"/>
      <c r="AA17" s="168"/>
      <c r="AB17" s="168"/>
      <c r="AC17" s="168"/>
      <c r="AD17" s="168"/>
      <c r="AE17" s="168"/>
      <c r="AF17" s="168"/>
      <c r="AG17" s="168"/>
      <c r="AH17" s="168"/>
      <c r="AI17" s="168"/>
      <c r="AJ17" s="168"/>
      <c r="AK17" s="168"/>
      <c r="AL17" s="168"/>
      <c r="AM17" s="162"/>
      <c r="AN17" s="163"/>
    </row>
    <row r="18" spans="1:40" x14ac:dyDescent="0.4">
      <c r="A18" s="206"/>
      <c r="B18" s="202" t="s">
        <v>24</v>
      </c>
      <c r="C18" s="202"/>
      <c r="D18" s="168" t="s">
        <v>25</v>
      </c>
      <c r="E18" s="168"/>
      <c r="F18" s="168"/>
      <c r="G18" s="168"/>
      <c r="H18" s="168"/>
      <c r="I18" s="168"/>
      <c r="J18" s="168"/>
      <c r="K18" s="168"/>
      <c r="L18" s="168"/>
      <c r="M18" s="168"/>
      <c r="N18" s="168"/>
      <c r="O18" s="168"/>
      <c r="P18" s="168"/>
      <c r="Q18" s="168"/>
      <c r="R18" s="162"/>
      <c r="S18" s="163"/>
      <c r="V18" s="186"/>
      <c r="W18" s="188" t="s">
        <v>48</v>
      </c>
      <c r="X18" s="188"/>
      <c r="Y18" s="168" t="s">
        <v>49</v>
      </c>
      <c r="Z18" s="168"/>
      <c r="AA18" s="168"/>
      <c r="AB18" s="168"/>
      <c r="AC18" s="168"/>
      <c r="AD18" s="168"/>
      <c r="AE18" s="168"/>
      <c r="AF18" s="168"/>
      <c r="AG18" s="168"/>
      <c r="AH18" s="168"/>
      <c r="AI18" s="168"/>
      <c r="AJ18" s="168"/>
      <c r="AK18" s="168"/>
      <c r="AL18" s="168"/>
      <c r="AM18" s="162"/>
      <c r="AN18" s="163"/>
    </row>
    <row r="19" spans="1:40" x14ac:dyDescent="0.4">
      <c r="A19" s="206"/>
      <c r="B19" s="202"/>
      <c r="C19" s="202"/>
      <c r="D19" s="168"/>
      <c r="E19" s="168"/>
      <c r="F19" s="168"/>
      <c r="G19" s="168"/>
      <c r="H19" s="168"/>
      <c r="I19" s="168"/>
      <c r="J19" s="168"/>
      <c r="K19" s="168"/>
      <c r="L19" s="168"/>
      <c r="M19" s="168"/>
      <c r="N19" s="168"/>
      <c r="O19" s="168"/>
      <c r="P19" s="168"/>
      <c r="Q19" s="168"/>
      <c r="R19" s="162"/>
      <c r="S19" s="163"/>
      <c r="V19" s="186"/>
      <c r="W19" s="188"/>
      <c r="X19" s="188"/>
      <c r="Y19" s="168"/>
      <c r="Z19" s="168"/>
      <c r="AA19" s="168"/>
      <c r="AB19" s="168"/>
      <c r="AC19" s="168"/>
      <c r="AD19" s="168"/>
      <c r="AE19" s="168"/>
      <c r="AF19" s="168"/>
      <c r="AG19" s="168"/>
      <c r="AH19" s="168"/>
      <c r="AI19" s="168"/>
      <c r="AJ19" s="168"/>
      <c r="AK19" s="168"/>
      <c r="AL19" s="168"/>
      <c r="AM19" s="162"/>
      <c r="AN19" s="163"/>
    </row>
    <row r="20" spans="1:40" x14ac:dyDescent="0.4">
      <c r="A20" s="206"/>
      <c r="B20" s="202"/>
      <c r="C20" s="202"/>
      <c r="D20" s="168" t="s">
        <v>26</v>
      </c>
      <c r="E20" s="168"/>
      <c r="F20" s="168"/>
      <c r="G20" s="168"/>
      <c r="H20" s="168"/>
      <c r="I20" s="168"/>
      <c r="J20" s="168"/>
      <c r="K20" s="168"/>
      <c r="L20" s="168"/>
      <c r="M20" s="168"/>
      <c r="N20" s="168"/>
      <c r="O20" s="168"/>
      <c r="P20" s="168"/>
      <c r="Q20" s="168"/>
      <c r="R20" s="162"/>
      <c r="S20" s="163"/>
      <c r="V20" s="186"/>
      <c r="W20" s="188"/>
      <c r="X20" s="188"/>
      <c r="Y20" s="168" t="s">
        <v>50</v>
      </c>
      <c r="Z20" s="168"/>
      <c r="AA20" s="168"/>
      <c r="AB20" s="168"/>
      <c r="AC20" s="168"/>
      <c r="AD20" s="168"/>
      <c r="AE20" s="168"/>
      <c r="AF20" s="168"/>
      <c r="AG20" s="168"/>
      <c r="AH20" s="168"/>
      <c r="AI20" s="168"/>
      <c r="AJ20" s="168"/>
      <c r="AK20" s="168"/>
      <c r="AL20" s="168"/>
      <c r="AM20" s="162"/>
      <c r="AN20" s="163"/>
    </row>
    <row r="21" spans="1:40" x14ac:dyDescent="0.4">
      <c r="A21" s="206"/>
      <c r="B21" s="202"/>
      <c r="C21" s="202"/>
      <c r="D21" s="168"/>
      <c r="E21" s="168"/>
      <c r="F21" s="168"/>
      <c r="G21" s="168"/>
      <c r="H21" s="168"/>
      <c r="I21" s="168"/>
      <c r="J21" s="168"/>
      <c r="K21" s="168"/>
      <c r="L21" s="168"/>
      <c r="M21" s="168"/>
      <c r="N21" s="168"/>
      <c r="O21" s="168"/>
      <c r="P21" s="168"/>
      <c r="Q21" s="168"/>
      <c r="R21" s="162"/>
      <c r="S21" s="163"/>
      <c r="V21" s="186"/>
      <c r="W21" s="188"/>
      <c r="X21" s="188"/>
      <c r="Y21" s="168"/>
      <c r="Z21" s="168"/>
      <c r="AA21" s="168"/>
      <c r="AB21" s="168"/>
      <c r="AC21" s="168"/>
      <c r="AD21" s="168"/>
      <c r="AE21" s="168"/>
      <c r="AF21" s="168"/>
      <c r="AG21" s="168"/>
      <c r="AH21" s="168"/>
      <c r="AI21" s="168"/>
      <c r="AJ21" s="168"/>
      <c r="AK21" s="168"/>
      <c r="AL21" s="168"/>
      <c r="AM21" s="162"/>
      <c r="AN21" s="163"/>
    </row>
    <row r="22" spans="1:40" x14ac:dyDescent="0.4">
      <c r="A22" s="206"/>
      <c r="B22" s="202"/>
      <c r="C22" s="202"/>
      <c r="D22" s="168" t="s">
        <v>27</v>
      </c>
      <c r="E22" s="168"/>
      <c r="F22" s="168"/>
      <c r="G22" s="168"/>
      <c r="H22" s="168"/>
      <c r="I22" s="168"/>
      <c r="J22" s="168"/>
      <c r="K22" s="168"/>
      <c r="L22" s="168"/>
      <c r="M22" s="168"/>
      <c r="N22" s="168"/>
      <c r="O22" s="168"/>
      <c r="P22" s="168"/>
      <c r="Q22" s="168"/>
      <c r="R22" s="162"/>
      <c r="S22" s="163"/>
      <c r="V22" s="186"/>
      <c r="W22" s="188"/>
      <c r="X22" s="188"/>
      <c r="Y22" s="167" t="s">
        <v>51</v>
      </c>
      <c r="Z22" s="167"/>
      <c r="AA22" s="167"/>
      <c r="AB22" s="167"/>
      <c r="AC22" s="167"/>
      <c r="AD22" s="167"/>
      <c r="AE22" s="167"/>
      <c r="AF22" s="167"/>
      <c r="AG22" s="167"/>
      <c r="AH22" s="167"/>
      <c r="AI22" s="167"/>
      <c r="AJ22" s="167"/>
      <c r="AK22" s="167"/>
      <c r="AL22" s="167"/>
      <c r="AM22" s="162"/>
      <c r="AN22" s="163"/>
    </row>
    <row r="23" spans="1:40" x14ac:dyDescent="0.4">
      <c r="A23" s="206"/>
      <c r="B23" s="202"/>
      <c r="C23" s="202"/>
      <c r="D23" s="168"/>
      <c r="E23" s="168"/>
      <c r="F23" s="168"/>
      <c r="G23" s="168"/>
      <c r="H23" s="168"/>
      <c r="I23" s="168"/>
      <c r="J23" s="168"/>
      <c r="K23" s="168"/>
      <c r="L23" s="168"/>
      <c r="M23" s="168"/>
      <c r="N23" s="168"/>
      <c r="O23" s="168"/>
      <c r="P23" s="168"/>
      <c r="Q23" s="168"/>
      <c r="R23" s="162"/>
      <c r="S23" s="163"/>
      <c r="V23" s="186"/>
      <c r="W23" s="188"/>
      <c r="X23" s="188"/>
      <c r="Y23" s="166" t="s">
        <v>52</v>
      </c>
      <c r="Z23" s="166"/>
      <c r="AA23" s="166"/>
      <c r="AB23" s="166"/>
      <c r="AC23" s="166"/>
      <c r="AD23" s="166"/>
      <c r="AE23" s="166"/>
      <c r="AF23" s="166"/>
      <c r="AG23" s="166"/>
      <c r="AH23" s="166"/>
      <c r="AI23" s="166"/>
      <c r="AJ23" s="166"/>
      <c r="AK23" s="166"/>
      <c r="AL23" s="166"/>
      <c r="AM23" s="162"/>
      <c r="AN23" s="163"/>
    </row>
    <row r="24" spans="1:40" x14ac:dyDescent="0.4">
      <c r="A24" s="206"/>
      <c r="B24" s="202" t="s">
        <v>33</v>
      </c>
      <c r="C24" s="202"/>
      <c r="D24" s="168" t="s">
        <v>28</v>
      </c>
      <c r="E24" s="168"/>
      <c r="F24" s="168"/>
      <c r="G24" s="168"/>
      <c r="H24" s="168"/>
      <c r="I24" s="168"/>
      <c r="J24" s="168"/>
      <c r="K24" s="168"/>
      <c r="L24" s="168"/>
      <c r="M24" s="168"/>
      <c r="N24" s="168"/>
      <c r="O24" s="168"/>
      <c r="P24" s="168"/>
      <c r="Q24" s="168"/>
      <c r="R24" s="162"/>
      <c r="S24" s="163"/>
      <c r="V24" s="186"/>
      <c r="W24" s="188"/>
      <c r="X24" s="188"/>
      <c r="Y24" s="168" t="s">
        <v>53</v>
      </c>
      <c r="Z24" s="168"/>
      <c r="AA24" s="168"/>
      <c r="AB24" s="168"/>
      <c r="AC24" s="168"/>
      <c r="AD24" s="168"/>
      <c r="AE24" s="168"/>
      <c r="AF24" s="168"/>
      <c r="AG24" s="168"/>
      <c r="AH24" s="168"/>
      <c r="AI24" s="168"/>
      <c r="AJ24" s="168"/>
      <c r="AK24" s="168"/>
      <c r="AL24" s="168"/>
      <c r="AM24" s="162"/>
      <c r="AN24" s="163"/>
    </row>
    <row r="25" spans="1:40" x14ac:dyDescent="0.4">
      <c r="A25" s="206"/>
      <c r="B25" s="202"/>
      <c r="C25" s="202"/>
      <c r="D25" s="168"/>
      <c r="E25" s="168"/>
      <c r="F25" s="168"/>
      <c r="G25" s="168"/>
      <c r="H25" s="168"/>
      <c r="I25" s="168"/>
      <c r="J25" s="168"/>
      <c r="K25" s="168"/>
      <c r="L25" s="168"/>
      <c r="M25" s="168"/>
      <c r="N25" s="168"/>
      <c r="O25" s="168"/>
      <c r="P25" s="168"/>
      <c r="Q25" s="168"/>
      <c r="R25" s="162"/>
      <c r="S25" s="163"/>
      <c r="V25" s="186"/>
      <c r="W25" s="188"/>
      <c r="X25" s="188"/>
      <c r="Y25" s="168"/>
      <c r="Z25" s="168"/>
      <c r="AA25" s="168"/>
      <c r="AB25" s="168"/>
      <c r="AC25" s="168"/>
      <c r="AD25" s="168"/>
      <c r="AE25" s="168"/>
      <c r="AF25" s="168"/>
      <c r="AG25" s="168"/>
      <c r="AH25" s="168"/>
      <c r="AI25" s="168"/>
      <c r="AJ25" s="168"/>
      <c r="AK25" s="168"/>
      <c r="AL25" s="168"/>
      <c r="AM25" s="162"/>
      <c r="AN25" s="163"/>
    </row>
    <row r="26" spans="1:40" x14ac:dyDescent="0.4">
      <c r="A26" s="206"/>
      <c r="B26" s="202"/>
      <c r="C26" s="202"/>
      <c r="D26" s="168" t="s">
        <v>29</v>
      </c>
      <c r="E26" s="168"/>
      <c r="F26" s="168"/>
      <c r="G26" s="168"/>
      <c r="H26" s="168"/>
      <c r="I26" s="168"/>
      <c r="J26" s="168"/>
      <c r="K26" s="168"/>
      <c r="L26" s="168"/>
      <c r="M26" s="168"/>
      <c r="N26" s="168"/>
      <c r="O26" s="168"/>
      <c r="P26" s="168"/>
      <c r="Q26" s="168"/>
      <c r="R26" s="162"/>
      <c r="S26" s="163"/>
      <c r="V26" s="186"/>
      <c r="W26" s="188"/>
      <c r="X26" s="188"/>
      <c r="Y26" s="168" t="s">
        <v>54</v>
      </c>
      <c r="Z26" s="168"/>
      <c r="AA26" s="168"/>
      <c r="AB26" s="168"/>
      <c r="AC26" s="168"/>
      <c r="AD26" s="168"/>
      <c r="AE26" s="168"/>
      <c r="AF26" s="168"/>
      <c r="AG26" s="168"/>
      <c r="AH26" s="168"/>
      <c r="AI26" s="168"/>
      <c r="AJ26" s="168"/>
      <c r="AK26" s="168"/>
      <c r="AL26" s="168"/>
      <c r="AM26" s="162"/>
      <c r="AN26" s="163"/>
    </row>
    <row r="27" spans="1:40" x14ac:dyDescent="0.4">
      <c r="A27" s="206"/>
      <c r="B27" s="202"/>
      <c r="C27" s="202"/>
      <c r="D27" s="168"/>
      <c r="E27" s="168"/>
      <c r="F27" s="168"/>
      <c r="G27" s="168"/>
      <c r="H27" s="168"/>
      <c r="I27" s="168"/>
      <c r="J27" s="168"/>
      <c r="K27" s="168"/>
      <c r="L27" s="168"/>
      <c r="M27" s="168"/>
      <c r="N27" s="168"/>
      <c r="O27" s="168"/>
      <c r="P27" s="168"/>
      <c r="Q27" s="168"/>
      <c r="R27" s="162"/>
      <c r="S27" s="163"/>
      <c r="V27" s="186"/>
      <c r="W27" s="188"/>
      <c r="X27" s="188"/>
      <c r="Y27" s="168"/>
      <c r="Z27" s="168"/>
      <c r="AA27" s="168"/>
      <c r="AB27" s="168"/>
      <c r="AC27" s="168"/>
      <c r="AD27" s="168"/>
      <c r="AE27" s="168"/>
      <c r="AF27" s="168"/>
      <c r="AG27" s="168"/>
      <c r="AH27" s="168"/>
      <c r="AI27" s="168"/>
      <c r="AJ27" s="168"/>
      <c r="AK27" s="168"/>
      <c r="AL27" s="168"/>
      <c r="AM27" s="162"/>
      <c r="AN27" s="163"/>
    </row>
    <row r="28" spans="1:40" x14ac:dyDescent="0.4">
      <c r="A28" s="206"/>
      <c r="B28" s="202"/>
      <c r="C28" s="202"/>
      <c r="D28" s="168" t="s">
        <v>30</v>
      </c>
      <c r="E28" s="168"/>
      <c r="F28" s="168"/>
      <c r="G28" s="168"/>
      <c r="H28" s="168"/>
      <c r="I28" s="168"/>
      <c r="J28" s="168"/>
      <c r="K28" s="168"/>
      <c r="L28" s="168"/>
      <c r="M28" s="168"/>
      <c r="N28" s="168"/>
      <c r="O28" s="168"/>
      <c r="P28" s="168"/>
      <c r="Q28" s="168"/>
      <c r="R28" s="162"/>
      <c r="S28" s="163"/>
      <c r="V28" s="186"/>
      <c r="W28" s="188"/>
      <c r="X28" s="188"/>
      <c r="Y28" s="168" t="s">
        <v>55</v>
      </c>
      <c r="Z28" s="168"/>
      <c r="AA28" s="168"/>
      <c r="AB28" s="168"/>
      <c r="AC28" s="168"/>
      <c r="AD28" s="168"/>
      <c r="AE28" s="168"/>
      <c r="AF28" s="168"/>
      <c r="AG28" s="168"/>
      <c r="AH28" s="168"/>
      <c r="AI28" s="168"/>
      <c r="AJ28" s="168"/>
      <c r="AK28" s="168"/>
      <c r="AL28" s="168"/>
      <c r="AM28" s="162"/>
      <c r="AN28" s="163"/>
    </row>
    <row r="29" spans="1:40" x14ac:dyDescent="0.4">
      <c r="A29" s="206"/>
      <c r="B29" s="202"/>
      <c r="C29" s="202"/>
      <c r="D29" s="168"/>
      <c r="E29" s="168"/>
      <c r="F29" s="168"/>
      <c r="G29" s="168"/>
      <c r="H29" s="168"/>
      <c r="I29" s="168"/>
      <c r="J29" s="168"/>
      <c r="K29" s="168"/>
      <c r="L29" s="168"/>
      <c r="M29" s="168"/>
      <c r="N29" s="168"/>
      <c r="O29" s="168"/>
      <c r="P29" s="168"/>
      <c r="Q29" s="168"/>
      <c r="R29" s="162"/>
      <c r="S29" s="163"/>
      <c r="V29" s="186"/>
      <c r="W29" s="188"/>
      <c r="X29" s="188"/>
      <c r="Y29" s="168"/>
      <c r="Z29" s="168"/>
      <c r="AA29" s="168"/>
      <c r="AB29" s="168"/>
      <c r="AC29" s="168"/>
      <c r="AD29" s="168"/>
      <c r="AE29" s="168"/>
      <c r="AF29" s="168"/>
      <c r="AG29" s="168"/>
      <c r="AH29" s="168"/>
      <c r="AI29" s="168"/>
      <c r="AJ29" s="168"/>
      <c r="AK29" s="168"/>
      <c r="AL29" s="168"/>
      <c r="AM29" s="162"/>
      <c r="AN29" s="163"/>
    </row>
    <row r="30" spans="1:40" x14ac:dyDescent="0.4">
      <c r="A30" s="206"/>
      <c r="B30" s="173"/>
      <c r="C30" s="208"/>
      <c r="D30" s="203" t="s">
        <v>31</v>
      </c>
      <c r="E30" s="168"/>
      <c r="F30" s="168"/>
      <c r="G30" s="168"/>
      <c r="H30" s="168"/>
      <c r="I30" s="168"/>
      <c r="J30" s="168"/>
      <c r="K30" s="168"/>
      <c r="L30" s="168"/>
      <c r="M30" s="168"/>
      <c r="N30" s="168"/>
      <c r="O30" s="168"/>
      <c r="P30" s="168"/>
      <c r="Q30" s="168"/>
      <c r="R30" s="162"/>
      <c r="S30" s="163"/>
      <c r="V30" s="186"/>
      <c r="W30" s="188"/>
      <c r="X30" s="188"/>
      <c r="Y30" s="167" t="s">
        <v>56</v>
      </c>
      <c r="Z30" s="167"/>
      <c r="AA30" s="167"/>
      <c r="AB30" s="167"/>
      <c r="AC30" s="167"/>
      <c r="AD30" s="167"/>
      <c r="AE30" s="167"/>
      <c r="AF30" s="167"/>
      <c r="AG30" s="167"/>
      <c r="AH30" s="167"/>
      <c r="AI30" s="167"/>
      <c r="AJ30" s="167"/>
      <c r="AK30" s="167"/>
      <c r="AL30" s="167"/>
      <c r="AM30" s="162"/>
      <c r="AN30" s="163"/>
    </row>
    <row r="31" spans="1:40" x14ac:dyDescent="0.4">
      <c r="A31" s="206"/>
      <c r="B31" s="173"/>
      <c r="C31" s="208"/>
      <c r="D31" s="203"/>
      <c r="E31" s="168"/>
      <c r="F31" s="168"/>
      <c r="G31" s="168"/>
      <c r="H31" s="168"/>
      <c r="I31" s="168"/>
      <c r="J31" s="168"/>
      <c r="K31" s="168"/>
      <c r="L31" s="168"/>
      <c r="M31" s="168"/>
      <c r="N31" s="168"/>
      <c r="O31" s="168"/>
      <c r="P31" s="168"/>
      <c r="Q31" s="168"/>
      <c r="R31" s="162"/>
      <c r="S31" s="163"/>
      <c r="V31" s="186"/>
      <c r="W31" s="188"/>
      <c r="X31" s="188"/>
      <c r="Y31" s="166" t="s">
        <v>57</v>
      </c>
      <c r="Z31" s="166"/>
      <c r="AA31" s="166"/>
      <c r="AB31" s="166"/>
      <c r="AC31" s="166"/>
      <c r="AD31" s="166"/>
      <c r="AE31" s="166"/>
      <c r="AF31" s="166"/>
      <c r="AG31" s="166"/>
      <c r="AH31" s="166"/>
      <c r="AI31" s="166"/>
      <c r="AJ31" s="166"/>
      <c r="AK31" s="166"/>
      <c r="AL31" s="166"/>
      <c r="AM31" s="162"/>
      <c r="AN31" s="163"/>
    </row>
    <row r="32" spans="1:40" x14ac:dyDescent="0.4">
      <c r="A32" s="206"/>
      <c r="B32" s="173"/>
      <c r="C32" s="208"/>
      <c r="D32" s="203" t="s">
        <v>32</v>
      </c>
      <c r="E32" s="168"/>
      <c r="F32" s="168"/>
      <c r="G32" s="168"/>
      <c r="H32" s="168"/>
      <c r="I32" s="168"/>
      <c r="J32" s="168"/>
      <c r="K32" s="168"/>
      <c r="L32" s="168"/>
      <c r="M32" s="168"/>
      <c r="N32" s="168"/>
      <c r="O32" s="168"/>
      <c r="P32" s="168"/>
      <c r="Q32" s="168"/>
      <c r="R32" s="162"/>
      <c r="S32" s="163"/>
      <c r="V32" s="186"/>
      <c r="W32" s="188"/>
      <c r="X32" s="188"/>
      <c r="Y32" s="167" t="s">
        <v>58</v>
      </c>
      <c r="Z32" s="167"/>
      <c r="AA32" s="167"/>
      <c r="AB32" s="167"/>
      <c r="AC32" s="167"/>
      <c r="AD32" s="167"/>
      <c r="AE32" s="167"/>
      <c r="AF32" s="167"/>
      <c r="AG32" s="167"/>
      <c r="AH32" s="167"/>
      <c r="AI32" s="167"/>
      <c r="AJ32" s="167"/>
      <c r="AK32" s="167"/>
      <c r="AL32" s="167"/>
      <c r="AM32" s="162"/>
      <c r="AN32" s="163"/>
    </row>
    <row r="33" spans="1:40" x14ac:dyDescent="0.4">
      <c r="A33" s="207"/>
      <c r="B33" s="209"/>
      <c r="C33" s="210"/>
      <c r="D33" s="204"/>
      <c r="E33" s="205"/>
      <c r="F33" s="205"/>
      <c r="G33" s="205"/>
      <c r="H33" s="205"/>
      <c r="I33" s="205"/>
      <c r="J33" s="205"/>
      <c r="K33" s="205"/>
      <c r="L33" s="205"/>
      <c r="M33" s="205"/>
      <c r="N33" s="205"/>
      <c r="O33" s="205"/>
      <c r="P33" s="205"/>
      <c r="Q33" s="205"/>
      <c r="R33" s="211"/>
      <c r="S33" s="212"/>
      <c r="V33" s="186"/>
      <c r="W33" s="188"/>
      <c r="X33" s="188"/>
      <c r="Y33" s="166" t="s">
        <v>59</v>
      </c>
      <c r="Z33" s="166"/>
      <c r="AA33" s="166"/>
      <c r="AB33" s="166"/>
      <c r="AC33" s="166"/>
      <c r="AD33" s="166"/>
      <c r="AE33" s="166"/>
      <c r="AF33" s="166"/>
      <c r="AG33" s="166"/>
      <c r="AH33" s="166"/>
      <c r="AI33" s="166"/>
      <c r="AJ33" s="166"/>
      <c r="AK33" s="166"/>
      <c r="AL33" s="166"/>
      <c r="AM33" s="162"/>
      <c r="AN33" s="163"/>
    </row>
    <row r="34" spans="1:40" x14ac:dyDescent="0.4">
      <c r="A34" s="178"/>
      <c r="B34" s="179"/>
      <c r="C34" s="179"/>
      <c r="D34" s="182" t="s">
        <v>65</v>
      </c>
      <c r="E34" s="182"/>
      <c r="F34" s="182"/>
      <c r="G34" s="182"/>
      <c r="H34" s="182"/>
      <c r="I34" s="182"/>
      <c r="J34" s="182"/>
      <c r="K34" s="182"/>
      <c r="L34" s="182"/>
      <c r="M34" s="182"/>
      <c r="N34" s="182"/>
      <c r="O34" s="182"/>
      <c r="P34" s="182"/>
      <c r="Q34" s="183"/>
      <c r="R34" s="162"/>
      <c r="S34" s="163"/>
      <c r="V34" s="186"/>
      <c r="W34" s="188"/>
      <c r="X34" s="188"/>
      <c r="Y34" s="167" t="s">
        <v>60</v>
      </c>
      <c r="Z34" s="167"/>
      <c r="AA34" s="167"/>
      <c r="AB34" s="167"/>
      <c r="AC34" s="167"/>
      <c r="AD34" s="167"/>
      <c r="AE34" s="167"/>
      <c r="AF34" s="167"/>
      <c r="AG34" s="167"/>
      <c r="AH34" s="167"/>
      <c r="AI34" s="167"/>
      <c r="AJ34" s="167"/>
      <c r="AK34" s="167"/>
      <c r="AL34" s="167"/>
      <c r="AM34" s="162"/>
      <c r="AN34" s="163"/>
    </row>
    <row r="35" spans="1:40" ht="19.5" thickBot="1" x14ac:dyDescent="0.45">
      <c r="A35" s="180"/>
      <c r="B35" s="181"/>
      <c r="C35" s="181"/>
      <c r="D35" s="184"/>
      <c r="E35" s="184"/>
      <c r="F35" s="184"/>
      <c r="G35" s="184"/>
      <c r="H35" s="184"/>
      <c r="I35" s="184"/>
      <c r="J35" s="184"/>
      <c r="K35" s="184"/>
      <c r="L35" s="184"/>
      <c r="M35" s="184"/>
      <c r="N35" s="184"/>
      <c r="O35" s="184"/>
      <c r="P35" s="184"/>
      <c r="Q35" s="185"/>
      <c r="R35" s="164"/>
      <c r="S35" s="165"/>
      <c r="V35" s="186"/>
      <c r="W35" s="188"/>
      <c r="X35" s="188"/>
      <c r="Y35" s="166" t="s">
        <v>61</v>
      </c>
      <c r="Z35" s="166"/>
      <c r="AA35" s="166"/>
      <c r="AB35" s="166"/>
      <c r="AC35" s="166"/>
      <c r="AD35" s="166"/>
      <c r="AE35" s="166"/>
      <c r="AF35" s="166"/>
      <c r="AG35" s="166"/>
      <c r="AH35" s="166"/>
      <c r="AI35" s="166"/>
      <c r="AJ35" s="166"/>
      <c r="AK35" s="166"/>
      <c r="AL35" s="166"/>
      <c r="AM35" s="162"/>
      <c r="AN35" s="163"/>
    </row>
    <row r="36" spans="1:40" x14ac:dyDescent="0.4">
      <c r="A36" s="17" t="s">
        <v>35</v>
      </c>
      <c r="B36" s="16" t="s">
        <v>36</v>
      </c>
      <c r="C36" s="16"/>
      <c r="V36" s="186"/>
      <c r="W36" s="188"/>
      <c r="X36" s="188"/>
      <c r="Y36" s="167" t="s">
        <v>62</v>
      </c>
      <c r="Z36" s="167"/>
      <c r="AA36" s="167"/>
      <c r="AB36" s="167"/>
      <c r="AC36" s="167"/>
      <c r="AD36" s="167"/>
      <c r="AE36" s="167"/>
      <c r="AF36" s="167"/>
      <c r="AG36" s="167"/>
      <c r="AH36" s="167"/>
      <c r="AI36" s="167"/>
      <c r="AJ36" s="167"/>
      <c r="AK36" s="167"/>
      <c r="AL36" s="167"/>
      <c r="AM36" s="162"/>
      <c r="AN36" s="163"/>
    </row>
    <row r="37" spans="1:40" x14ac:dyDescent="0.4">
      <c r="A37" s="16"/>
      <c r="B37" s="16" t="s">
        <v>303</v>
      </c>
      <c r="C37" s="16"/>
      <c r="V37" s="186"/>
      <c r="W37" s="188"/>
      <c r="X37" s="188"/>
      <c r="Y37" s="166" t="s">
        <v>63</v>
      </c>
      <c r="Z37" s="166"/>
      <c r="AA37" s="166"/>
      <c r="AB37" s="166"/>
      <c r="AC37" s="166"/>
      <c r="AD37" s="166"/>
      <c r="AE37" s="166"/>
      <c r="AF37" s="166"/>
      <c r="AG37" s="166"/>
      <c r="AH37" s="166"/>
      <c r="AI37" s="166"/>
      <c r="AJ37" s="166"/>
      <c r="AK37" s="166"/>
      <c r="AL37" s="166"/>
      <c r="AM37" s="162"/>
      <c r="AN37" s="163"/>
    </row>
    <row r="38" spans="1:40" x14ac:dyDescent="0.4">
      <c r="A38" s="16"/>
      <c r="B38" s="16" t="s">
        <v>304</v>
      </c>
      <c r="V38" s="186"/>
      <c r="W38" s="188"/>
      <c r="X38" s="188"/>
      <c r="Y38" s="168" t="s">
        <v>64</v>
      </c>
      <c r="Z38" s="168"/>
      <c r="AA38" s="168"/>
      <c r="AB38" s="168"/>
      <c r="AC38" s="168"/>
      <c r="AD38" s="168"/>
      <c r="AE38" s="168"/>
      <c r="AF38" s="168"/>
      <c r="AG38" s="168"/>
      <c r="AH38" s="168"/>
      <c r="AI38" s="168"/>
      <c r="AJ38" s="168"/>
      <c r="AK38" s="168"/>
      <c r="AL38" s="168"/>
      <c r="AM38" s="162"/>
      <c r="AN38" s="163"/>
    </row>
    <row r="39" spans="1:40" ht="19.5" thickBot="1" x14ac:dyDescent="0.45">
      <c r="A39" s="16"/>
      <c r="B39" s="16" t="s">
        <v>37</v>
      </c>
      <c r="V39" s="187"/>
      <c r="W39" s="189"/>
      <c r="X39" s="189"/>
      <c r="Y39" s="169"/>
      <c r="Z39" s="169"/>
      <c r="AA39" s="169"/>
      <c r="AB39" s="169"/>
      <c r="AC39" s="169"/>
      <c r="AD39" s="169"/>
      <c r="AE39" s="169"/>
      <c r="AF39" s="169"/>
      <c r="AG39" s="169"/>
      <c r="AH39" s="169"/>
      <c r="AI39" s="169"/>
      <c r="AJ39" s="169"/>
      <c r="AK39" s="169"/>
      <c r="AL39" s="169"/>
      <c r="AM39" s="164"/>
      <c r="AN39" s="165"/>
    </row>
  </sheetData>
  <mergeCells count="89">
    <mergeCell ref="R26:S27"/>
    <mergeCell ref="R28:S29"/>
    <mergeCell ref="R30:S31"/>
    <mergeCell ref="R32:S33"/>
    <mergeCell ref="R16:S17"/>
    <mergeCell ref="R18:S19"/>
    <mergeCell ref="R20:S21"/>
    <mergeCell ref="R22:S23"/>
    <mergeCell ref="R24:S25"/>
    <mergeCell ref="B18:C23"/>
    <mergeCell ref="B24:C29"/>
    <mergeCell ref="D32:Q33"/>
    <mergeCell ref="D30:Q31"/>
    <mergeCell ref="A6:A33"/>
    <mergeCell ref="B32:C33"/>
    <mergeCell ref="B30:C31"/>
    <mergeCell ref="D6:Q7"/>
    <mergeCell ref="D10:Q11"/>
    <mergeCell ref="D8:Q9"/>
    <mergeCell ref="D28:Q29"/>
    <mergeCell ref="D26:Q27"/>
    <mergeCell ref="D24:Q25"/>
    <mergeCell ref="D22:Q23"/>
    <mergeCell ref="D20:Q21"/>
    <mergeCell ref="D18:Q19"/>
    <mergeCell ref="R2:S3"/>
    <mergeCell ref="A4:C5"/>
    <mergeCell ref="D4:Q5"/>
    <mergeCell ref="R4:S5"/>
    <mergeCell ref="D12:Q13"/>
    <mergeCell ref="B6:C11"/>
    <mergeCell ref="B12:C17"/>
    <mergeCell ref="D16:Q17"/>
    <mergeCell ref="D14:Q15"/>
    <mergeCell ref="R6:S7"/>
    <mergeCell ref="R8:S9"/>
    <mergeCell ref="R10:S11"/>
    <mergeCell ref="R12:S13"/>
    <mergeCell ref="R14:S15"/>
    <mergeCell ref="V2:AL3"/>
    <mergeCell ref="AM2:AN3"/>
    <mergeCell ref="A34:C35"/>
    <mergeCell ref="D34:Q35"/>
    <mergeCell ref="R34:S35"/>
    <mergeCell ref="V4:V39"/>
    <mergeCell ref="W4:X17"/>
    <mergeCell ref="W18:X39"/>
    <mergeCell ref="Y18:AL19"/>
    <mergeCell ref="Y16:AL17"/>
    <mergeCell ref="Y14:AL15"/>
    <mergeCell ref="Y12:AL13"/>
    <mergeCell ref="Y10:AL11"/>
    <mergeCell ref="Y8:AL9"/>
    <mergeCell ref="Y6:AL7"/>
    <mergeCell ref="A2:Q3"/>
    <mergeCell ref="Y4:AL5"/>
    <mergeCell ref="Y28:AL29"/>
    <mergeCell ref="Y26:AL27"/>
    <mergeCell ref="Y24:AL25"/>
    <mergeCell ref="Y23:AL23"/>
    <mergeCell ref="Y22:AL22"/>
    <mergeCell ref="Y20:AL21"/>
    <mergeCell ref="Y38:AL39"/>
    <mergeCell ref="Y37:AL37"/>
    <mergeCell ref="Y36:AL36"/>
    <mergeCell ref="Y35:AL35"/>
    <mergeCell ref="Y34:AL34"/>
    <mergeCell ref="Y33:AL33"/>
    <mergeCell ref="Y32:AL32"/>
    <mergeCell ref="Y31:AL31"/>
    <mergeCell ref="Y30:AL30"/>
    <mergeCell ref="AM4:AN5"/>
    <mergeCell ref="AM6:AN7"/>
    <mergeCell ref="AM8:AN9"/>
    <mergeCell ref="AM10:AN11"/>
    <mergeCell ref="AM12:AN13"/>
    <mergeCell ref="AM14:AN15"/>
    <mergeCell ref="AM16:AN17"/>
    <mergeCell ref="AM18:AN19"/>
    <mergeCell ref="AM20:AN21"/>
    <mergeCell ref="AM22:AN23"/>
    <mergeCell ref="AM24:AN25"/>
    <mergeCell ref="AM26:AN27"/>
    <mergeCell ref="AM38:AN39"/>
    <mergeCell ref="AM28:AN29"/>
    <mergeCell ref="AM30:AN31"/>
    <mergeCell ref="AM32:AN33"/>
    <mergeCell ref="AM34:AN35"/>
    <mergeCell ref="AM36:AN37"/>
  </mergeCells>
  <phoneticPr fontId="4"/>
  <printOptions horizontalCentered="1" verticalCentered="1"/>
  <pageMargins left="0.70866141732283472" right="0.19685039370078741" top="0.39370078740157483" bottom="0.39370078740157483" header="0.39370078740157483" footer="0"/>
  <pageSetup paperSize="9" scale="71" orientation="landscape" blackAndWhite="1" r:id="rId1"/>
  <headerFooter scaleWithDoc="0">
    <oddFooter>&amp;C1/8&amp;R&amp;F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219075</xdr:colOff>
                    <xdr:row>3</xdr:row>
                    <xdr:rowOff>123825</xdr:rowOff>
                  </from>
                  <to>
                    <xdr:col>18</xdr:col>
                    <xdr:colOff>114300</xdr:colOff>
                    <xdr:row>4</xdr:row>
                    <xdr:rowOff>85725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17</xdr:col>
                    <xdr:colOff>219075</xdr:colOff>
                    <xdr:row>5</xdr:row>
                    <xdr:rowOff>123825</xdr:rowOff>
                  </from>
                  <to>
                    <xdr:col>18</xdr:col>
                    <xdr:colOff>114300</xdr:colOff>
                    <xdr:row>6</xdr:row>
                    <xdr:rowOff>85725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219075</xdr:colOff>
                    <xdr:row>7</xdr:row>
                    <xdr:rowOff>123825</xdr:rowOff>
                  </from>
                  <to>
                    <xdr:col>18</xdr:col>
                    <xdr:colOff>114300</xdr:colOff>
                    <xdr:row>8</xdr:row>
                    <xdr:rowOff>85725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219075</xdr:colOff>
                    <xdr:row>9</xdr:row>
                    <xdr:rowOff>123825</xdr:rowOff>
                  </from>
                  <to>
                    <xdr:col>18</xdr:col>
                    <xdr:colOff>114300</xdr:colOff>
                    <xdr:row>10</xdr:row>
                    <xdr:rowOff>85725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17</xdr:col>
                    <xdr:colOff>219075</xdr:colOff>
                    <xdr:row>11</xdr:row>
                    <xdr:rowOff>123825</xdr:rowOff>
                  </from>
                  <to>
                    <xdr:col>18</xdr:col>
                    <xdr:colOff>114300</xdr:colOff>
                    <xdr:row>12</xdr:row>
                    <xdr:rowOff>85725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17</xdr:col>
                    <xdr:colOff>219075</xdr:colOff>
                    <xdr:row>13</xdr:row>
                    <xdr:rowOff>123825</xdr:rowOff>
                  </from>
                  <to>
                    <xdr:col>18</xdr:col>
                    <xdr:colOff>114300</xdr:colOff>
                    <xdr:row>14</xdr:row>
                    <xdr:rowOff>85725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17</xdr:col>
                    <xdr:colOff>219075</xdr:colOff>
                    <xdr:row>15</xdr:row>
                    <xdr:rowOff>123825</xdr:rowOff>
                  </from>
                  <to>
                    <xdr:col>18</xdr:col>
                    <xdr:colOff>114300</xdr:colOff>
                    <xdr:row>16</xdr:row>
                    <xdr:rowOff>85725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219075</xdr:colOff>
                    <xdr:row>17</xdr:row>
                    <xdr:rowOff>123825</xdr:rowOff>
                  </from>
                  <to>
                    <xdr:col>18</xdr:col>
                    <xdr:colOff>114300</xdr:colOff>
                    <xdr:row>18</xdr:row>
                    <xdr:rowOff>85725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17</xdr:col>
                    <xdr:colOff>219075</xdr:colOff>
                    <xdr:row>19</xdr:row>
                    <xdr:rowOff>123825</xdr:rowOff>
                  </from>
                  <to>
                    <xdr:col>18</xdr:col>
                    <xdr:colOff>114300</xdr:colOff>
                    <xdr:row>20</xdr:row>
                    <xdr:rowOff>85725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17</xdr:col>
                    <xdr:colOff>219075</xdr:colOff>
                    <xdr:row>21</xdr:row>
                    <xdr:rowOff>123825</xdr:rowOff>
                  </from>
                  <to>
                    <xdr:col>18</xdr:col>
                    <xdr:colOff>114300</xdr:colOff>
                    <xdr:row>22</xdr:row>
                    <xdr:rowOff>85725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17</xdr:col>
                    <xdr:colOff>219075</xdr:colOff>
                    <xdr:row>23</xdr:row>
                    <xdr:rowOff>123825</xdr:rowOff>
                  </from>
                  <to>
                    <xdr:col>18</xdr:col>
                    <xdr:colOff>114300</xdr:colOff>
                    <xdr:row>24</xdr:row>
                    <xdr:rowOff>85725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17</xdr:col>
                    <xdr:colOff>219075</xdr:colOff>
                    <xdr:row>25</xdr:row>
                    <xdr:rowOff>123825</xdr:rowOff>
                  </from>
                  <to>
                    <xdr:col>18</xdr:col>
                    <xdr:colOff>114300</xdr:colOff>
                    <xdr:row>26</xdr:row>
                    <xdr:rowOff>85725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17</xdr:col>
                    <xdr:colOff>219075</xdr:colOff>
                    <xdr:row>27</xdr:row>
                    <xdr:rowOff>123825</xdr:rowOff>
                  </from>
                  <to>
                    <xdr:col>18</xdr:col>
                    <xdr:colOff>114300</xdr:colOff>
                    <xdr:row>28</xdr:row>
                    <xdr:rowOff>85725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17</xdr:col>
                    <xdr:colOff>219075</xdr:colOff>
                    <xdr:row>29</xdr:row>
                    <xdr:rowOff>123825</xdr:rowOff>
                  </from>
                  <to>
                    <xdr:col>18</xdr:col>
                    <xdr:colOff>114300</xdr:colOff>
                    <xdr:row>30</xdr:row>
                    <xdr:rowOff>85725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17</xdr:col>
                    <xdr:colOff>219075</xdr:colOff>
                    <xdr:row>31</xdr:row>
                    <xdr:rowOff>123825</xdr:rowOff>
                  </from>
                  <to>
                    <xdr:col>18</xdr:col>
                    <xdr:colOff>114300</xdr:colOff>
                    <xdr:row>32</xdr:row>
                    <xdr:rowOff>85725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219075</xdr:colOff>
                    <xdr:row>33</xdr:row>
                    <xdr:rowOff>123825</xdr:rowOff>
                  </from>
                  <to>
                    <xdr:col>18</xdr:col>
                    <xdr:colOff>114300</xdr:colOff>
                    <xdr:row>34</xdr:row>
                    <xdr:rowOff>85725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38</xdr:col>
                    <xdr:colOff>219075</xdr:colOff>
                    <xdr:row>3</xdr:row>
                    <xdr:rowOff>123825</xdr:rowOff>
                  </from>
                  <to>
                    <xdr:col>39</xdr:col>
                    <xdr:colOff>114300</xdr:colOff>
                    <xdr:row>4</xdr:row>
                    <xdr:rowOff>85725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38</xdr:col>
                    <xdr:colOff>219075</xdr:colOff>
                    <xdr:row>5</xdr:row>
                    <xdr:rowOff>123825</xdr:rowOff>
                  </from>
                  <to>
                    <xdr:col>39</xdr:col>
                    <xdr:colOff>114300</xdr:colOff>
                    <xdr:row>6</xdr:row>
                    <xdr:rowOff>85725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38</xdr:col>
                    <xdr:colOff>219075</xdr:colOff>
                    <xdr:row>7</xdr:row>
                    <xdr:rowOff>123825</xdr:rowOff>
                  </from>
                  <to>
                    <xdr:col>39</xdr:col>
                    <xdr:colOff>114300</xdr:colOff>
                    <xdr:row>8</xdr:row>
                    <xdr:rowOff>85725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219075</xdr:colOff>
                    <xdr:row>9</xdr:row>
                    <xdr:rowOff>123825</xdr:rowOff>
                  </from>
                  <to>
                    <xdr:col>39</xdr:col>
                    <xdr:colOff>114300</xdr:colOff>
                    <xdr:row>10</xdr:row>
                    <xdr:rowOff>85725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38</xdr:col>
                    <xdr:colOff>219075</xdr:colOff>
                    <xdr:row>11</xdr:row>
                    <xdr:rowOff>123825</xdr:rowOff>
                  </from>
                  <to>
                    <xdr:col>39</xdr:col>
                    <xdr:colOff>114300</xdr:colOff>
                    <xdr:row>12</xdr:row>
                    <xdr:rowOff>85725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38</xdr:col>
                    <xdr:colOff>219075</xdr:colOff>
                    <xdr:row>13</xdr:row>
                    <xdr:rowOff>123825</xdr:rowOff>
                  </from>
                  <to>
                    <xdr:col>39</xdr:col>
                    <xdr:colOff>114300</xdr:colOff>
                    <xdr:row>14</xdr:row>
                    <xdr:rowOff>85725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38</xdr:col>
                    <xdr:colOff>219075</xdr:colOff>
                    <xdr:row>15</xdr:row>
                    <xdr:rowOff>123825</xdr:rowOff>
                  </from>
                  <to>
                    <xdr:col>39</xdr:col>
                    <xdr:colOff>114300</xdr:colOff>
                    <xdr:row>16</xdr:row>
                    <xdr:rowOff>85725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38</xdr:col>
                    <xdr:colOff>219075</xdr:colOff>
                    <xdr:row>17</xdr:row>
                    <xdr:rowOff>123825</xdr:rowOff>
                  </from>
                  <to>
                    <xdr:col>39</xdr:col>
                    <xdr:colOff>114300</xdr:colOff>
                    <xdr:row>18</xdr:row>
                    <xdr:rowOff>85725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38</xdr:col>
                    <xdr:colOff>219075</xdr:colOff>
                    <xdr:row>19</xdr:row>
                    <xdr:rowOff>123825</xdr:rowOff>
                  </from>
                  <to>
                    <xdr:col>39</xdr:col>
                    <xdr:colOff>114300</xdr:colOff>
                    <xdr:row>20</xdr:row>
                    <xdr:rowOff>85725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38</xdr:col>
                    <xdr:colOff>219075</xdr:colOff>
                    <xdr:row>21</xdr:row>
                    <xdr:rowOff>123825</xdr:rowOff>
                  </from>
                  <to>
                    <xdr:col>39</xdr:col>
                    <xdr:colOff>114300</xdr:colOff>
                    <xdr:row>22</xdr:row>
                    <xdr:rowOff>85725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38</xdr:col>
                    <xdr:colOff>219075</xdr:colOff>
                    <xdr:row>23</xdr:row>
                    <xdr:rowOff>123825</xdr:rowOff>
                  </from>
                  <to>
                    <xdr:col>39</xdr:col>
                    <xdr:colOff>114300</xdr:colOff>
                    <xdr:row>24</xdr:row>
                    <xdr:rowOff>85725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38</xdr:col>
                    <xdr:colOff>219075</xdr:colOff>
                    <xdr:row>25</xdr:row>
                    <xdr:rowOff>123825</xdr:rowOff>
                  </from>
                  <to>
                    <xdr:col>39</xdr:col>
                    <xdr:colOff>114300</xdr:colOff>
                    <xdr:row>26</xdr:row>
                    <xdr:rowOff>85725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38</xdr:col>
                    <xdr:colOff>219075</xdr:colOff>
                    <xdr:row>27</xdr:row>
                    <xdr:rowOff>123825</xdr:rowOff>
                  </from>
                  <to>
                    <xdr:col>39</xdr:col>
                    <xdr:colOff>114300</xdr:colOff>
                    <xdr:row>28</xdr:row>
                    <xdr:rowOff>85725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38</xdr:col>
                    <xdr:colOff>219075</xdr:colOff>
                    <xdr:row>29</xdr:row>
                    <xdr:rowOff>123825</xdr:rowOff>
                  </from>
                  <to>
                    <xdr:col>39</xdr:col>
                    <xdr:colOff>114300</xdr:colOff>
                    <xdr:row>30</xdr:row>
                    <xdr:rowOff>85725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38</xdr:col>
                    <xdr:colOff>219075</xdr:colOff>
                    <xdr:row>31</xdr:row>
                    <xdr:rowOff>123825</xdr:rowOff>
                  </from>
                  <to>
                    <xdr:col>39</xdr:col>
                    <xdr:colOff>114300</xdr:colOff>
                    <xdr:row>32</xdr:row>
                    <xdr:rowOff>85725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38</xdr:col>
                    <xdr:colOff>219075</xdr:colOff>
                    <xdr:row>33</xdr:row>
                    <xdr:rowOff>123825</xdr:rowOff>
                  </from>
                  <to>
                    <xdr:col>39</xdr:col>
                    <xdr:colOff>114300</xdr:colOff>
                    <xdr:row>34</xdr:row>
                    <xdr:rowOff>85725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38</xdr:col>
                    <xdr:colOff>219075</xdr:colOff>
                    <xdr:row>35</xdr:row>
                    <xdr:rowOff>123825</xdr:rowOff>
                  </from>
                  <to>
                    <xdr:col>39</xdr:col>
                    <xdr:colOff>114300</xdr:colOff>
                    <xdr:row>36</xdr:row>
                    <xdr:rowOff>85725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38</xdr:col>
                    <xdr:colOff>219075</xdr:colOff>
                    <xdr:row>37</xdr:row>
                    <xdr:rowOff>123825</xdr:rowOff>
                  </from>
                  <to>
                    <xdr:col>39</xdr:col>
                    <xdr:colOff>114300</xdr:colOff>
                    <xdr:row>38</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A3C1E-620B-44E4-B411-5219EF16A3A0}">
  <sheetPr>
    <tabColor theme="7" tint="0.79998168889431442"/>
    <pageSetUpPr fitToPage="1"/>
  </sheetPr>
  <dimension ref="A1:BA205"/>
  <sheetViews>
    <sheetView view="pageBreakPreview" zoomScaleNormal="70" zoomScaleSheetLayoutView="100" workbookViewId="0"/>
  </sheetViews>
  <sheetFormatPr defaultRowHeight="16.5" x14ac:dyDescent="0.4"/>
  <cols>
    <col min="1" max="53" width="4.375" style="51" customWidth="1"/>
    <col min="54" max="95" width="4.375" style="49" customWidth="1"/>
    <col min="96" max="256" width="9" style="49"/>
    <col min="257" max="351" width="4.375" style="49" customWidth="1"/>
    <col min="352" max="512" width="9" style="49"/>
    <col min="513" max="607" width="4.375" style="49" customWidth="1"/>
    <col min="608" max="768" width="9" style="49"/>
    <col min="769" max="863" width="4.375" style="49" customWidth="1"/>
    <col min="864" max="1024" width="9" style="49"/>
    <col min="1025" max="1119" width="4.375" style="49" customWidth="1"/>
    <col min="1120" max="1280" width="9" style="49"/>
    <col min="1281" max="1375" width="4.375" style="49" customWidth="1"/>
    <col min="1376" max="1536" width="9" style="49"/>
    <col min="1537" max="1631" width="4.375" style="49" customWidth="1"/>
    <col min="1632" max="1792" width="9" style="49"/>
    <col min="1793" max="1887" width="4.375" style="49" customWidth="1"/>
    <col min="1888" max="2048" width="9" style="49"/>
    <col min="2049" max="2143" width="4.375" style="49" customWidth="1"/>
    <col min="2144" max="2304" width="9" style="49"/>
    <col min="2305" max="2399" width="4.375" style="49" customWidth="1"/>
    <col min="2400" max="2560" width="9" style="49"/>
    <col min="2561" max="2655" width="4.375" style="49" customWidth="1"/>
    <col min="2656" max="2816" width="9" style="49"/>
    <col min="2817" max="2911" width="4.375" style="49" customWidth="1"/>
    <col min="2912" max="3072" width="9" style="49"/>
    <col min="3073" max="3167" width="4.375" style="49" customWidth="1"/>
    <col min="3168" max="3328" width="9" style="49"/>
    <col min="3329" max="3423" width="4.375" style="49" customWidth="1"/>
    <col min="3424" max="3584" width="9" style="49"/>
    <col min="3585" max="3679" width="4.375" style="49" customWidth="1"/>
    <col min="3680" max="3840" width="9" style="49"/>
    <col min="3841" max="3935" width="4.375" style="49" customWidth="1"/>
    <col min="3936" max="4096" width="9" style="49"/>
    <col min="4097" max="4191" width="4.375" style="49" customWidth="1"/>
    <col min="4192" max="4352" width="9" style="49"/>
    <col min="4353" max="4447" width="4.375" style="49" customWidth="1"/>
    <col min="4448" max="4608" width="9" style="49"/>
    <col min="4609" max="4703" width="4.375" style="49" customWidth="1"/>
    <col min="4704" max="4864" width="9" style="49"/>
    <col min="4865" max="4959" width="4.375" style="49" customWidth="1"/>
    <col min="4960" max="5120" width="9" style="49"/>
    <col min="5121" max="5215" width="4.375" style="49" customWidth="1"/>
    <col min="5216" max="5376" width="9" style="49"/>
    <col min="5377" max="5471" width="4.375" style="49" customWidth="1"/>
    <col min="5472" max="5632" width="9" style="49"/>
    <col min="5633" max="5727" width="4.375" style="49" customWidth="1"/>
    <col min="5728" max="5888" width="9" style="49"/>
    <col min="5889" max="5983" width="4.375" style="49" customWidth="1"/>
    <col min="5984" max="6144" width="9" style="49"/>
    <col min="6145" max="6239" width="4.375" style="49" customWidth="1"/>
    <col min="6240" max="6400" width="9" style="49"/>
    <col min="6401" max="6495" width="4.375" style="49" customWidth="1"/>
    <col min="6496" max="6656" width="9" style="49"/>
    <col min="6657" max="6751" width="4.375" style="49" customWidth="1"/>
    <col min="6752" max="6912" width="9" style="49"/>
    <col min="6913" max="7007" width="4.375" style="49" customWidth="1"/>
    <col min="7008" max="7168" width="9" style="49"/>
    <col min="7169" max="7263" width="4.375" style="49" customWidth="1"/>
    <col min="7264" max="7424" width="9" style="49"/>
    <col min="7425" max="7519" width="4.375" style="49" customWidth="1"/>
    <col min="7520" max="7680" width="9" style="49"/>
    <col min="7681" max="7775" width="4.375" style="49" customWidth="1"/>
    <col min="7776" max="7936" width="9" style="49"/>
    <col min="7937" max="8031" width="4.375" style="49" customWidth="1"/>
    <col min="8032" max="8192" width="9" style="49"/>
    <col min="8193" max="8287" width="4.375" style="49" customWidth="1"/>
    <col min="8288" max="8448" width="9" style="49"/>
    <col min="8449" max="8543" width="4.375" style="49" customWidth="1"/>
    <col min="8544" max="8704" width="9" style="49"/>
    <col min="8705" max="8799" width="4.375" style="49" customWidth="1"/>
    <col min="8800" max="8960" width="9" style="49"/>
    <col min="8961" max="9055" width="4.375" style="49" customWidth="1"/>
    <col min="9056" max="9216" width="9" style="49"/>
    <col min="9217" max="9311" width="4.375" style="49" customWidth="1"/>
    <col min="9312" max="9472" width="9" style="49"/>
    <col min="9473" max="9567" width="4.375" style="49" customWidth="1"/>
    <col min="9568" max="9728" width="9" style="49"/>
    <col min="9729" max="9823" width="4.375" style="49" customWidth="1"/>
    <col min="9824" max="9984" width="9" style="49"/>
    <col min="9985" max="10079" width="4.375" style="49" customWidth="1"/>
    <col min="10080" max="10240" width="9" style="49"/>
    <col min="10241" max="10335" width="4.375" style="49" customWidth="1"/>
    <col min="10336" max="10496" width="9" style="49"/>
    <col min="10497" max="10591" width="4.375" style="49" customWidth="1"/>
    <col min="10592" max="10752" width="9" style="49"/>
    <col min="10753" max="10847" width="4.375" style="49" customWidth="1"/>
    <col min="10848" max="11008" width="9" style="49"/>
    <col min="11009" max="11103" width="4.375" style="49" customWidth="1"/>
    <col min="11104" max="11264" width="9" style="49"/>
    <col min="11265" max="11359" width="4.375" style="49" customWidth="1"/>
    <col min="11360" max="11520" width="9" style="49"/>
    <col min="11521" max="11615" width="4.375" style="49" customWidth="1"/>
    <col min="11616" max="11776" width="9" style="49"/>
    <col min="11777" max="11871" width="4.375" style="49" customWidth="1"/>
    <col min="11872" max="12032" width="9" style="49"/>
    <col min="12033" max="12127" width="4.375" style="49" customWidth="1"/>
    <col min="12128" max="12288" width="9" style="49"/>
    <col min="12289" max="12383" width="4.375" style="49" customWidth="1"/>
    <col min="12384" max="12544" width="9" style="49"/>
    <col min="12545" max="12639" width="4.375" style="49" customWidth="1"/>
    <col min="12640" max="12800" width="9" style="49"/>
    <col min="12801" max="12895" width="4.375" style="49" customWidth="1"/>
    <col min="12896" max="13056" width="9" style="49"/>
    <col min="13057" max="13151" width="4.375" style="49" customWidth="1"/>
    <col min="13152" max="13312" width="9" style="49"/>
    <col min="13313" max="13407" width="4.375" style="49" customWidth="1"/>
    <col min="13408" max="13568" width="9" style="49"/>
    <col min="13569" max="13663" width="4.375" style="49" customWidth="1"/>
    <col min="13664" max="13824" width="9" style="49"/>
    <col min="13825" max="13919" width="4.375" style="49" customWidth="1"/>
    <col min="13920" max="14080" width="9" style="49"/>
    <col min="14081" max="14175" width="4.375" style="49" customWidth="1"/>
    <col min="14176" max="14336" width="9" style="49"/>
    <col min="14337" max="14431" width="4.375" style="49" customWidth="1"/>
    <col min="14432" max="14592" width="9" style="49"/>
    <col min="14593" max="14687" width="4.375" style="49" customWidth="1"/>
    <col min="14688" max="14848" width="9" style="49"/>
    <col min="14849" max="14943" width="4.375" style="49" customWidth="1"/>
    <col min="14944" max="15104" width="9" style="49"/>
    <col min="15105" max="15199" width="4.375" style="49" customWidth="1"/>
    <col min="15200" max="15360" width="9" style="49"/>
    <col min="15361" max="15455" width="4.375" style="49" customWidth="1"/>
    <col min="15456" max="15616" width="9" style="49"/>
    <col min="15617" max="15711" width="4.375" style="49" customWidth="1"/>
    <col min="15712" max="15872" width="9" style="49"/>
    <col min="15873" max="15967" width="4.375" style="49" customWidth="1"/>
    <col min="15968" max="16128" width="9" style="49"/>
    <col min="16129" max="16223" width="4.375" style="49" customWidth="1"/>
    <col min="16224" max="16384" width="9" style="49"/>
  </cols>
  <sheetData>
    <row r="1" spans="1:40" ht="18.75" customHeight="1" thickBot="1" x14ac:dyDescent="0.45">
      <c r="A1" s="50" t="s">
        <v>244</v>
      </c>
      <c r="N1" s="50" t="s">
        <v>245</v>
      </c>
    </row>
    <row r="2" spans="1:40" ht="18.75" customHeight="1" x14ac:dyDescent="0.4">
      <c r="A2" s="240" t="s">
        <v>182</v>
      </c>
      <c r="B2" s="224"/>
      <c r="C2" s="224"/>
      <c r="D2" s="224"/>
      <c r="E2" s="224"/>
      <c r="F2" s="224"/>
      <c r="G2" s="224"/>
      <c r="H2" s="241"/>
      <c r="I2" s="224" t="s">
        <v>183</v>
      </c>
      <c r="J2" s="224"/>
      <c r="K2" s="224"/>
      <c r="L2" s="225"/>
      <c r="N2" s="236" t="s">
        <v>177</v>
      </c>
      <c r="O2" s="237"/>
      <c r="P2" s="237"/>
      <c r="Q2" s="237"/>
      <c r="R2" s="237"/>
      <c r="S2" s="237" t="s">
        <v>178</v>
      </c>
      <c r="T2" s="237"/>
      <c r="U2" s="237"/>
      <c r="V2" s="237"/>
      <c r="W2" s="237"/>
      <c r="X2" s="237" t="s">
        <v>179</v>
      </c>
      <c r="Y2" s="237"/>
      <c r="Z2" s="237"/>
      <c r="AA2" s="237"/>
      <c r="AB2" s="237"/>
      <c r="AC2" s="237"/>
      <c r="AD2" s="237" t="s">
        <v>180</v>
      </c>
      <c r="AE2" s="237"/>
      <c r="AF2" s="237"/>
      <c r="AG2" s="238"/>
      <c r="AH2" s="237" t="s">
        <v>181</v>
      </c>
      <c r="AI2" s="237"/>
      <c r="AJ2" s="237"/>
      <c r="AK2" s="237"/>
      <c r="AL2" s="237"/>
      <c r="AM2" s="237"/>
      <c r="AN2" s="239"/>
    </row>
    <row r="3" spans="1:40" ht="18.75" customHeight="1" x14ac:dyDescent="0.4">
      <c r="A3" s="242"/>
      <c r="B3" s="243"/>
      <c r="C3" s="243"/>
      <c r="D3" s="243"/>
      <c r="E3" s="243"/>
      <c r="F3" s="243"/>
      <c r="G3" s="243"/>
      <c r="H3" s="244"/>
      <c r="I3" s="226"/>
      <c r="J3" s="226"/>
      <c r="K3" s="226"/>
      <c r="L3" s="227"/>
      <c r="N3" s="228" t="s">
        <v>184</v>
      </c>
      <c r="O3" s="221"/>
      <c r="P3" s="221"/>
      <c r="Q3" s="221"/>
      <c r="R3" s="229"/>
      <c r="S3" s="219"/>
      <c r="T3" s="217"/>
      <c r="U3" s="217"/>
      <c r="V3" s="217"/>
      <c r="W3" s="218"/>
      <c r="X3" s="219"/>
      <c r="Y3" s="217"/>
      <c r="Z3" s="217"/>
      <c r="AA3" s="217"/>
      <c r="AB3" s="217"/>
      <c r="AC3" s="218"/>
      <c r="AD3" s="81"/>
      <c r="AE3" s="82" t="s">
        <v>185</v>
      </c>
      <c r="AF3" s="81"/>
      <c r="AG3" s="82" t="s">
        <v>144</v>
      </c>
      <c r="AH3" s="220"/>
      <c r="AI3" s="221"/>
      <c r="AJ3" s="83" t="s">
        <v>89</v>
      </c>
      <c r="AK3" s="82"/>
      <c r="AL3" s="83" t="s">
        <v>186</v>
      </c>
      <c r="AM3" s="82"/>
      <c r="AN3" s="84" t="s">
        <v>145</v>
      </c>
    </row>
    <row r="4" spans="1:40" ht="18.75" customHeight="1" x14ac:dyDescent="0.4">
      <c r="A4" s="233" t="s">
        <v>188</v>
      </c>
      <c r="B4" s="234"/>
      <c r="C4" s="234"/>
      <c r="D4" s="234"/>
      <c r="E4" s="234"/>
      <c r="F4" s="234"/>
      <c r="G4" s="234"/>
      <c r="H4" s="235"/>
      <c r="I4" s="213"/>
      <c r="J4" s="214"/>
      <c r="K4" s="214"/>
      <c r="L4" s="215"/>
      <c r="N4" s="230" t="s">
        <v>187</v>
      </c>
      <c r="O4" s="231"/>
      <c r="P4" s="231"/>
      <c r="Q4" s="231"/>
      <c r="R4" s="232"/>
      <c r="S4" s="219"/>
      <c r="T4" s="217"/>
      <c r="U4" s="217"/>
      <c r="V4" s="217"/>
      <c r="W4" s="218"/>
      <c r="X4" s="219"/>
      <c r="Y4" s="217"/>
      <c r="Z4" s="217"/>
      <c r="AA4" s="217"/>
      <c r="AB4" s="217"/>
      <c r="AC4" s="218"/>
      <c r="AD4" s="81"/>
      <c r="AE4" s="82" t="s">
        <v>185</v>
      </c>
      <c r="AF4" s="81"/>
      <c r="AG4" s="82" t="s">
        <v>144</v>
      </c>
      <c r="AH4" s="220"/>
      <c r="AI4" s="221"/>
      <c r="AJ4" s="83" t="s">
        <v>89</v>
      </c>
      <c r="AK4" s="82"/>
      <c r="AL4" s="83" t="s">
        <v>186</v>
      </c>
      <c r="AM4" s="82"/>
      <c r="AN4" s="84" t="s">
        <v>145</v>
      </c>
    </row>
    <row r="5" spans="1:40" ht="18.75" customHeight="1" x14ac:dyDescent="0.4">
      <c r="A5" s="85"/>
      <c r="B5" s="222" t="s">
        <v>189</v>
      </c>
      <c r="C5" s="222"/>
      <c r="D5" s="222"/>
      <c r="E5" s="222"/>
      <c r="F5" s="222"/>
      <c r="G5" s="222"/>
      <c r="H5" s="223"/>
      <c r="I5" s="81"/>
      <c r="J5" s="82" t="s">
        <v>185</v>
      </c>
      <c r="K5" s="81"/>
      <c r="L5" s="86" t="s">
        <v>144</v>
      </c>
      <c r="N5" s="216"/>
      <c r="O5" s="217"/>
      <c r="P5" s="217"/>
      <c r="Q5" s="217"/>
      <c r="R5" s="218"/>
      <c r="S5" s="219"/>
      <c r="T5" s="217"/>
      <c r="U5" s="217"/>
      <c r="V5" s="217"/>
      <c r="W5" s="218"/>
      <c r="X5" s="219"/>
      <c r="Y5" s="217"/>
      <c r="Z5" s="217"/>
      <c r="AA5" s="217"/>
      <c r="AB5" s="217"/>
      <c r="AC5" s="218"/>
      <c r="AD5" s="81"/>
      <c r="AE5" s="82" t="s">
        <v>185</v>
      </c>
      <c r="AF5" s="81"/>
      <c r="AG5" s="82" t="s">
        <v>144</v>
      </c>
      <c r="AH5" s="220"/>
      <c r="AI5" s="221"/>
      <c r="AJ5" s="83" t="s">
        <v>89</v>
      </c>
      <c r="AK5" s="82"/>
      <c r="AL5" s="83" t="s">
        <v>186</v>
      </c>
      <c r="AM5" s="82"/>
      <c r="AN5" s="84" t="s">
        <v>145</v>
      </c>
    </row>
    <row r="6" spans="1:40" ht="18.75" customHeight="1" x14ac:dyDescent="0.4">
      <c r="A6" s="85"/>
      <c r="B6" s="222" t="s">
        <v>190</v>
      </c>
      <c r="C6" s="222"/>
      <c r="D6" s="222"/>
      <c r="E6" s="222"/>
      <c r="F6" s="222"/>
      <c r="G6" s="222"/>
      <c r="H6" s="223"/>
      <c r="I6" s="81"/>
      <c r="J6" s="82" t="s">
        <v>185</v>
      </c>
      <c r="K6" s="81"/>
      <c r="L6" s="86" t="s">
        <v>144</v>
      </c>
      <c r="N6" s="216"/>
      <c r="O6" s="217"/>
      <c r="P6" s="217"/>
      <c r="Q6" s="217"/>
      <c r="R6" s="218"/>
      <c r="S6" s="219"/>
      <c r="T6" s="217"/>
      <c r="U6" s="217"/>
      <c r="V6" s="217"/>
      <c r="W6" s="218"/>
      <c r="X6" s="219"/>
      <c r="Y6" s="217"/>
      <c r="Z6" s="217"/>
      <c r="AA6" s="217"/>
      <c r="AB6" s="217"/>
      <c r="AC6" s="218"/>
      <c r="AD6" s="81"/>
      <c r="AE6" s="82" t="s">
        <v>185</v>
      </c>
      <c r="AF6" s="81"/>
      <c r="AG6" s="82" t="s">
        <v>144</v>
      </c>
      <c r="AH6" s="220"/>
      <c r="AI6" s="221"/>
      <c r="AJ6" s="83" t="s">
        <v>89</v>
      </c>
      <c r="AK6" s="82"/>
      <c r="AL6" s="83" t="s">
        <v>186</v>
      </c>
      <c r="AM6" s="82"/>
      <c r="AN6" s="84" t="s">
        <v>145</v>
      </c>
    </row>
    <row r="7" spans="1:40" ht="18.75" customHeight="1" x14ac:dyDescent="0.4">
      <c r="A7" s="85"/>
      <c r="B7" s="222" t="s">
        <v>192</v>
      </c>
      <c r="C7" s="222"/>
      <c r="D7" s="222"/>
      <c r="E7" s="222"/>
      <c r="F7" s="222"/>
      <c r="G7" s="222"/>
      <c r="H7" s="223"/>
      <c r="I7" s="81"/>
      <c r="J7" s="82" t="s">
        <v>185</v>
      </c>
      <c r="K7" s="81"/>
      <c r="L7" s="86" t="s">
        <v>144</v>
      </c>
      <c r="N7" s="245" t="s">
        <v>191</v>
      </c>
      <c r="O7" s="246"/>
      <c r="P7" s="246"/>
      <c r="Q7" s="246"/>
      <c r="R7" s="247"/>
      <c r="S7" s="219"/>
      <c r="T7" s="217"/>
      <c r="U7" s="217"/>
      <c r="V7" s="217"/>
      <c r="W7" s="218"/>
      <c r="X7" s="219"/>
      <c r="Y7" s="217"/>
      <c r="Z7" s="217"/>
      <c r="AA7" s="217"/>
      <c r="AB7" s="217"/>
      <c r="AC7" s="218"/>
      <c r="AD7" s="81"/>
      <c r="AE7" s="82" t="s">
        <v>185</v>
      </c>
      <c r="AF7" s="81"/>
      <c r="AG7" s="82" t="s">
        <v>144</v>
      </c>
      <c r="AH7" s="220"/>
      <c r="AI7" s="221"/>
      <c r="AJ7" s="83" t="s">
        <v>89</v>
      </c>
      <c r="AK7" s="82"/>
      <c r="AL7" s="83" t="s">
        <v>186</v>
      </c>
      <c r="AM7" s="82"/>
      <c r="AN7" s="84" t="s">
        <v>145</v>
      </c>
    </row>
    <row r="8" spans="1:40" ht="18.75" customHeight="1" x14ac:dyDescent="0.4">
      <c r="A8" s="87"/>
      <c r="B8" s="248" t="s">
        <v>193</v>
      </c>
      <c r="C8" s="248"/>
      <c r="D8" s="248"/>
      <c r="E8" s="248"/>
      <c r="F8" s="248"/>
      <c r="G8" s="248"/>
      <c r="H8" s="249"/>
      <c r="I8" s="81"/>
      <c r="J8" s="82" t="s">
        <v>185</v>
      </c>
      <c r="K8" s="81"/>
      <c r="L8" s="86" t="s">
        <v>144</v>
      </c>
      <c r="N8" s="216"/>
      <c r="O8" s="217"/>
      <c r="P8" s="217"/>
      <c r="Q8" s="217"/>
      <c r="R8" s="218"/>
      <c r="S8" s="219"/>
      <c r="T8" s="217"/>
      <c r="U8" s="217"/>
      <c r="V8" s="217"/>
      <c r="W8" s="218"/>
      <c r="X8" s="219"/>
      <c r="Y8" s="217"/>
      <c r="Z8" s="217"/>
      <c r="AA8" s="217"/>
      <c r="AB8" s="217"/>
      <c r="AC8" s="218"/>
      <c r="AD8" s="81"/>
      <c r="AE8" s="82" t="s">
        <v>185</v>
      </c>
      <c r="AF8" s="81"/>
      <c r="AG8" s="82" t="s">
        <v>144</v>
      </c>
      <c r="AH8" s="220"/>
      <c r="AI8" s="221"/>
      <c r="AJ8" s="83" t="s">
        <v>89</v>
      </c>
      <c r="AK8" s="82"/>
      <c r="AL8" s="83" t="s">
        <v>186</v>
      </c>
      <c r="AM8" s="82"/>
      <c r="AN8" s="84" t="s">
        <v>145</v>
      </c>
    </row>
    <row r="9" spans="1:40" ht="18.75" customHeight="1" x14ac:dyDescent="0.4">
      <c r="A9" s="88"/>
      <c r="B9" s="250"/>
      <c r="C9" s="250"/>
      <c r="D9" s="250"/>
      <c r="E9" s="250"/>
      <c r="F9" s="250"/>
      <c r="G9" s="250"/>
      <c r="H9" s="251"/>
      <c r="I9" s="81"/>
      <c r="J9" s="82" t="s">
        <v>185</v>
      </c>
      <c r="K9" s="81"/>
      <c r="L9" s="86" t="s">
        <v>144</v>
      </c>
      <c r="N9" s="216"/>
      <c r="O9" s="217"/>
      <c r="P9" s="217"/>
      <c r="Q9" s="217"/>
      <c r="R9" s="218"/>
      <c r="S9" s="219"/>
      <c r="T9" s="217"/>
      <c r="U9" s="217"/>
      <c r="V9" s="217"/>
      <c r="W9" s="218"/>
      <c r="X9" s="219"/>
      <c r="Y9" s="217"/>
      <c r="Z9" s="217"/>
      <c r="AA9" s="217"/>
      <c r="AB9" s="217"/>
      <c r="AC9" s="218"/>
      <c r="AD9" s="81"/>
      <c r="AE9" s="82" t="s">
        <v>185</v>
      </c>
      <c r="AF9" s="81"/>
      <c r="AG9" s="82" t="s">
        <v>144</v>
      </c>
      <c r="AH9" s="220"/>
      <c r="AI9" s="221"/>
      <c r="AJ9" s="83" t="s">
        <v>89</v>
      </c>
      <c r="AK9" s="82"/>
      <c r="AL9" s="83" t="s">
        <v>186</v>
      </c>
      <c r="AM9" s="82"/>
      <c r="AN9" s="84" t="s">
        <v>145</v>
      </c>
    </row>
    <row r="10" spans="1:40" ht="18.75" customHeight="1" x14ac:dyDescent="0.4">
      <c r="A10" s="255" t="s">
        <v>194</v>
      </c>
      <c r="B10" s="256"/>
      <c r="C10" s="256"/>
      <c r="D10" s="256"/>
      <c r="E10" s="256"/>
      <c r="F10" s="256"/>
      <c r="G10" s="256"/>
      <c r="H10" s="257"/>
      <c r="I10" s="81"/>
      <c r="J10" s="82" t="s">
        <v>185</v>
      </c>
      <c r="K10" s="81"/>
      <c r="L10" s="86" t="s">
        <v>144</v>
      </c>
      <c r="N10" s="216"/>
      <c r="O10" s="217"/>
      <c r="P10" s="217"/>
      <c r="Q10" s="217"/>
      <c r="R10" s="218"/>
      <c r="S10" s="219"/>
      <c r="T10" s="217"/>
      <c r="U10" s="217"/>
      <c r="V10" s="217"/>
      <c r="W10" s="218"/>
      <c r="X10" s="219"/>
      <c r="Y10" s="217"/>
      <c r="Z10" s="217"/>
      <c r="AA10" s="217"/>
      <c r="AB10" s="217"/>
      <c r="AC10" s="218"/>
      <c r="AD10" s="81"/>
      <c r="AE10" s="82" t="s">
        <v>185</v>
      </c>
      <c r="AF10" s="81"/>
      <c r="AG10" s="82" t="s">
        <v>144</v>
      </c>
      <c r="AH10" s="220"/>
      <c r="AI10" s="221"/>
      <c r="AJ10" s="83" t="s">
        <v>89</v>
      </c>
      <c r="AK10" s="82"/>
      <c r="AL10" s="83" t="s">
        <v>186</v>
      </c>
      <c r="AM10" s="82"/>
      <c r="AN10" s="84" t="s">
        <v>145</v>
      </c>
    </row>
    <row r="11" spans="1:40" ht="18.75" customHeight="1" x14ac:dyDescent="0.4">
      <c r="A11" s="258"/>
      <c r="B11" s="259"/>
      <c r="C11" s="259"/>
      <c r="D11" s="259"/>
      <c r="E11" s="259"/>
      <c r="F11" s="259"/>
      <c r="G11" s="259"/>
      <c r="H11" s="260"/>
      <c r="I11" s="81"/>
      <c r="J11" s="82" t="s">
        <v>185</v>
      </c>
      <c r="K11" s="81"/>
      <c r="L11" s="86" t="s">
        <v>144</v>
      </c>
      <c r="N11" s="216"/>
      <c r="O11" s="217"/>
      <c r="P11" s="217"/>
      <c r="Q11" s="217"/>
      <c r="R11" s="218"/>
      <c r="S11" s="219"/>
      <c r="T11" s="217"/>
      <c r="U11" s="217"/>
      <c r="V11" s="217"/>
      <c r="W11" s="218"/>
      <c r="X11" s="219"/>
      <c r="Y11" s="217"/>
      <c r="Z11" s="217"/>
      <c r="AA11" s="217"/>
      <c r="AB11" s="217"/>
      <c r="AC11" s="218"/>
      <c r="AD11" s="81"/>
      <c r="AE11" s="82" t="s">
        <v>185</v>
      </c>
      <c r="AF11" s="81"/>
      <c r="AG11" s="82" t="s">
        <v>144</v>
      </c>
      <c r="AH11" s="220"/>
      <c r="AI11" s="221"/>
      <c r="AJ11" s="83" t="s">
        <v>89</v>
      </c>
      <c r="AK11" s="82"/>
      <c r="AL11" s="83" t="s">
        <v>186</v>
      </c>
      <c r="AM11" s="82"/>
      <c r="AN11" s="84" t="s">
        <v>145</v>
      </c>
    </row>
    <row r="12" spans="1:40" ht="18.75" customHeight="1" x14ac:dyDescent="0.4">
      <c r="A12" s="252" t="s">
        <v>196</v>
      </c>
      <c r="B12" s="253"/>
      <c r="C12" s="253"/>
      <c r="D12" s="253"/>
      <c r="E12" s="253"/>
      <c r="F12" s="253"/>
      <c r="G12" s="253"/>
      <c r="H12" s="254"/>
      <c r="I12" s="213"/>
      <c r="J12" s="214"/>
      <c r="K12" s="214"/>
      <c r="L12" s="215"/>
      <c r="N12" s="245" t="s">
        <v>195</v>
      </c>
      <c r="O12" s="246"/>
      <c r="P12" s="246"/>
      <c r="Q12" s="246"/>
      <c r="R12" s="247"/>
      <c r="S12" s="219"/>
      <c r="T12" s="217"/>
      <c r="U12" s="217"/>
      <c r="V12" s="217"/>
      <c r="W12" s="218"/>
      <c r="X12" s="219"/>
      <c r="Y12" s="217"/>
      <c r="Z12" s="217"/>
      <c r="AA12" s="217"/>
      <c r="AB12" s="217"/>
      <c r="AC12" s="218"/>
      <c r="AD12" s="81"/>
      <c r="AE12" s="82" t="s">
        <v>185</v>
      </c>
      <c r="AF12" s="81"/>
      <c r="AG12" s="82" t="s">
        <v>144</v>
      </c>
      <c r="AH12" s="220"/>
      <c r="AI12" s="221"/>
      <c r="AJ12" s="83" t="s">
        <v>89</v>
      </c>
      <c r="AK12" s="82"/>
      <c r="AL12" s="83" t="s">
        <v>186</v>
      </c>
      <c r="AM12" s="82"/>
      <c r="AN12" s="84" t="s">
        <v>145</v>
      </c>
    </row>
    <row r="13" spans="1:40" ht="18.75" customHeight="1" x14ac:dyDescent="0.4">
      <c r="A13" s="89"/>
      <c r="B13" s="261" t="s">
        <v>197</v>
      </c>
      <c r="C13" s="261"/>
      <c r="D13" s="261"/>
      <c r="E13" s="261"/>
      <c r="F13" s="261"/>
      <c r="G13" s="261"/>
      <c r="H13" s="262"/>
      <c r="I13" s="81"/>
      <c r="J13" s="82" t="s">
        <v>185</v>
      </c>
      <c r="K13" s="81"/>
      <c r="L13" s="86" t="s">
        <v>144</v>
      </c>
      <c r="N13" s="216"/>
      <c r="O13" s="217"/>
      <c r="P13" s="217"/>
      <c r="Q13" s="217"/>
      <c r="R13" s="218"/>
      <c r="S13" s="219"/>
      <c r="T13" s="217"/>
      <c r="U13" s="217"/>
      <c r="V13" s="217"/>
      <c r="W13" s="218"/>
      <c r="X13" s="219"/>
      <c r="Y13" s="217"/>
      <c r="Z13" s="217"/>
      <c r="AA13" s="217"/>
      <c r="AB13" s="217"/>
      <c r="AC13" s="218"/>
      <c r="AD13" s="81"/>
      <c r="AE13" s="82" t="s">
        <v>185</v>
      </c>
      <c r="AF13" s="81"/>
      <c r="AG13" s="82" t="s">
        <v>144</v>
      </c>
      <c r="AH13" s="220"/>
      <c r="AI13" s="221"/>
      <c r="AJ13" s="83" t="s">
        <v>89</v>
      </c>
      <c r="AK13" s="82"/>
      <c r="AL13" s="83" t="s">
        <v>186</v>
      </c>
      <c r="AM13" s="82"/>
      <c r="AN13" s="84" t="s">
        <v>145</v>
      </c>
    </row>
    <row r="14" spans="1:40" ht="18.75" customHeight="1" x14ac:dyDescent="0.4">
      <c r="A14" s="252" t="s">
        <v>198</v>
      </c>
      <c r="B14" s="253"/>
      <c r="C14" s="253"/>
      <c r="D14" s="253"/>
      <c r="E14" s="253"/>
      <c r="F14" s="253"/>
      <c r="G14" s="253"/>
      <c r="H14" s="254"/>
      <c r="I14" s="213"/>
      <c r="J14" s="214"/>
      <c r="K14" s="214"/>
      <c r="L14" s="215"/>
      <c r="N14" s="216"/>
      <c r="O14" s="217"/>
      <c r="P14" s="217"/>
      <c r="Q14" s="217"/>
      <c r="R14" s="218"/>
      <c r="S14" s="219"/>
      <c r="T14" s="217"/>
      <c r="U14" s="217"/>
      <c r="V14" s="217"/>
      <c r="W14" s="218"/>
      <c r="X14" s="219"/>
      <c r="Y14" s="217"/>
      <c r="Z14" s="217"/>
      <c r="AA14" s="217"/>
      <c r="AB14" s="217"/>
      <c r="AC14" s="218"/>
      <c r="AD14" s="81"/>
      <c r="AE14" s="82" t="s">
        <v>185</v>
      </c>
      <c r="AF14" s="81"/>
      <c r="AG14" s="82" t="s">
        <v>144</v>
      </c>
      <c r="AH14" s="220"/>
      <c r="AI14" s="221"/>
      <c r="AJ14" s="83" t="s">
        <v>89</v>
      </c>
      <c r="AK14" s="82"/>
      <c r="AL14" s="83" t="s">
        <v>186</v>
      </c>
      <c r="AM14" s="82"/>
      <c r="AN14" s="84" t="s">
        <v>145</v>
      </c>
    </row>
    <row r="15" spans="1:40" ht="18.75" customHeight="1" x14ac:dyDescent="0.4">
      <c r="A15" s="89"/>
      <c r="B15" s="261" t="s">
        <v>200</v>
      </c>
      <c r="C15" s="261"/>
      <c r="D15" s="261"/>
      <c r="E15" s="261"/>
      <c r="F15" s="261"/>
      <c r="G15" s="261"/>
      <c r="H15" s="262"/>
      <c r="I15" s="81"/>
      <c r="J15" s="82" t="s">
        <v>185</v>
      </c>
      <c r="K15" s="81"/>
      <c r="L15" s="86" t="s">
        <v>144</v>
      </c>
      <c r="N15" s="245" t="s">
        <v>199</v>
      </c>
      <c r="O15" s="246"/>
      <c r="P15" s="246"/>
      <c r="Q15" s="246"/>
      <c r="R15" s="247"/>
      <c r="S15" s="219"/>
      <c r="T15" s="217"/>
      <c r="U15" s="217"/>
      <c r="V15" s="217"/>
      <c r="W15" s="218"/>
      <c r="X15" s="219"/>
      <c r="Y15" s="217"/>
      <c r="Z15" s="217"/>
      <c r="AA15" s="217"/>
      <c r="AB15" s="217"/>
      <c r="AC15" s="218"/>
      <c r="AD15" s="81"/>
      <c r="AE15" s="82" t="s">
        <v>185</v>
      </c>
      <c r="AF15" s="81"/>
      <c r="AG15" s="82" t="s">
        <v>144</v>
      </c>
      <c r="AH15" s="220"/>
      <c r="AI15" s="221"/>
      <c r="AJ15" s="83" t="s">
        <v>89</v>
      </c>
      <c r="AK15" s="82"/>
      <c r="AL15" s="83" t="s">
        <v>186</v>
      </c>
      <c r="AM15" s="82"/>
      <c r="AN15" s="84" t="s">
        <v>145</v>
      </c>
    </row>
    <row r="16" spans="1:40" ht="18.75" customHeight="1" x14ac:dyDescent="0.4">
      <c r="A16" s="89"/>
      <c r="B16" s="261" t="s">
        <v>201</v>
      </c>
      <c r="C16" s="261"/>
      <c r="D16" s="261"/>
      <c r="E16" s="261"/>
      <c r="F16" s="261"/>
      <c r="G16" s="261"/>
      <c r="H16" s="262"/>
      <c r="I16" s="81"/>
      <c r="J16" s="82" t="s">
        <v>185</v>
      </c>
      <c r="K16" s="81"/>
      <c r="L16" s="86" t="s">
        <v>144</v>
      </c>
      <c r="N16" s="216"/>
      <c r="O16" s="217"/>
      <c r="P16" s="217"/>
      <c r="Q16" s="217"/>
      <c r="R16" s="218"/>
      <c r="S16" s="219"/>
      <c r="T16" s="217"/>
      <c r="U16" s="217"/>
      <c r="V16" s="217"/>
      <c r="W16" s="218"/>
      <c r="X16" s="219"/>
      <c r="Y16" s="217"/>
      <c r="Z16" s="217"/>
      <c r="AA16" s="217"/>
      <c r="AB16" s="217"/>
      <c r="AC16" s="218"/>
      <c r="AD16" s="81"/>
      <c r="AE16" s="82" t="s">
        <v>185</v>
      </c>
      <c r="AF16" s="81"/>
      <c r="AG16" s="82" t="s">
        <v>144</v>
      </c>
      <c r="AH16" s="220"/>
      <c r="AI16" s="221"/>
      <c r="AJ16" s="83" t="s">
        <v>89</v>
      </c>
      <c r="AK16" s="82"/>
      <c r="AL16" s="83" t="s">
        <v>186</v>
      </c>
      <c r="AM16" s="82"/>
      <c r="AN16" s="84" t="s">
        <v>145</v>
      </c>
    </row>
    <row r="17" spans="1:40" ht="18.75" customHeight="1" thickBot="1" x14ac:dyDescent="0.45">
      <c r="A17" s="115"/>
      <c r="B17" s="269" t="s">
        <v>202</v>
      </c>
      <c r="C17" s="269"/>
      <c r="D17" s="269"/>
      <c r="E17" s="269"/>
      <c r="F17" s="269"/>
      <c r="G17" s="269"/>
      <c r="H17" s="270"/>
      <c r="I17" s="81"/>
      <c r="J17" s="82" t="s">
        <v>185</v>
      </c>
      <c r="K17" s="81"/>
      <c r="L17" s="86" t="s">
        <v>144</v>
      </c>
      <c r="N17" s="263"/>
      <c r="O17" s="264"/>
      <c r="P17" s="264"/>
      <c r="Q17" s="264"/>
      <c r="R17" s="265"/>
      <c r="S17" s="266"/>
      <c r="T17" s="264"/>
      <c r="U17" s="264"/>
      <c r="V17" s="264"/>
      <c r="W17" s="265"/>
      <c r="X17" s="266"/>
      <c r="Y17" s="264"/>
      <c r="Z17" s="264"/>
      <c r="AA17" s="264"/>
      <c r="AB17" s="264"/>
      <c r="AC17" s="265"/>
      <c r="AD17" s="90"/>
      <c r="AE17" s="91" t="s">
        <v>185</v>
      </c>
      <c r="AF17" s="90"/>
      <c r="AG17" s="91" t="s">
        <v>144</v>
      </c>
      <c r="AH17" s="267"/>
      <c r="AI17" s="268"/>
      <c r="AJ17" s="92" t="s">
        <v>89</v>
      </c>
      <c r="AK17" s="91"/>
      <c r="AL17" s="92" t="s">
        <v>186</v>
      </c>
      <c r="AM17" s="91"/>
      <c r="AN17" s="93" t="s">
        <v>145</v>
      </c>
    </row>
    <row r="18" spans="1:40" ht="18.75" customHeight="1" x14ac:dyDescent="0.4">
      <c r="A18" s="94"/>
      <c r="B18" s="271" t="s">
        <v>203</v>
      </c>
      <c r="C18" s="271"/>
      <c r="D18" s="271"/>
      <c r="E18" s="271"/>
      <c r="F18" s="271"/>
      <c r="G18" s="271"/>
      <c r="H18" s="272"/>
      <c r="I18" s="273"/>
      <c r="J18" s="274"/>
      <c r="K18" s="274"/>
      <c r="L18" s="275"/>
    </row>
    <row r="19" spans="1:40" ht="18.75" customHeight="1" thickBot="1" x14ac:dyDescent="0.45">
      <c r="A19" s="89"/>
      <c r="B19" s="95" t="s">
        <v>90</v>
      </c>
      <c r="C19" s="276"/>
      <c r="D19" s="276"/>
      <c r="E19" s="276"/>
      <c r="F19" s="276"/>
      <c r="G19" s="276"/>
      <c r="H19" s="96" t="s">
        <v>204</v>
      </c>
      <c r="I19" s="58"/>
      <c r="J19" s="79" t="s">
        <v>185</v>
      </c>
      <c r="K19" s="58"/>
      <c r="L19" s="80" t="s">
        <v>144</v>
      </c>
      <c r="N19" s="50" t="s">
        <v>246</v>
      </c>
    </row>
    <row r="20" spans="1:40" ht="18.75" customHeight="1" x14ac:dyDescent="0.4">
      <c r="A20" s="252" t="s">
        <v>208</v>
      </c>
      <c r="B20" s="253"/>
      <c r="C20" s="253"/>
      <c r="D20" s="253"/>
      <c r="E20" s="253"/>
      <c r="F20" s="253"/>
      <c r="G20" s="253"/>
      <c r="H20" s="254"/>
      <c r="I20" s="213"/>
      <c r="J20" s="214"/>
      <c r="K20" s="214"/>
      <c r="L20" s="215"/>
      <c r="N20" s="277" t="s">
        <v>205</v>
      </c>
      <c r="O20" s="224"/>
      <c r="P20" s="224"/>
      <c r="Q20" s="224"/>
      <c r="R20" s="224"/>
      <c r="S20" s="224"/>
      <c r="T20" s="224"/>
      <c r="U20" s="224"/>
      <c r="V20" s="241"/>
      <c r="W20" s="278"/>
      <c r="X20" s="278" t="s">
        <v>143</v>
      </c>
      <c r="Y20" s="63"/>
      <c r="Z20" s="278"/>
      <c r="AA20" s="278" t="s">
        <v>144</v>
      </c>
      <c r="AB20" s="237" t="s">
        <v>206</v>
      </c>
      <c r="AC20" s="237"/>
      <c r="AD20" s="237"/>
      <c r="AE20" s="237" t="s">
        <v>207</v>
      </c>
      <c r="AF20" s="237"/>
      <c r="AG20" s="237"/>
      <c r="AH20" s="237"/>
      <c r="AI20" s="237"/>
      <c r="AJ20" s="97"/>
      <c r="AK20" s="98" t="s">
        <v>185</v>
      </c>
      <c r="AL20" s="97"/>
      <c r="AM20" s="97"/>
      <c r="AN20" s="99" t="s">
        <v>144</v>
      </c>
    </row>
    <row r="21" spans="1:40" ht="18.75" customHeight="1" x14ac:dyDescent="0.4">
      <c r="A21" s="89" t="s">
        <v>210</v>
      </c>
      <c r="B21" s="253" t="s">
        <v>211</v>
      </c>
      <c r="C21" s="253"/>
      <c r="D21" s="253"/>
      <c r="E21" s="253"/>
      <c r="F21" s="253"/>
      <c r="G21" s="253"/>
      <c r="H21" s="254"/>
      <c r="I21" s="81"/>
      <c r="J21" s="82" t="s">
        <v>185</v>
      </c>
      <c r="K21" s="81"/>
      <c r="L21" s="86" t="s">
        <v>144</v>
      </c>
      <c r="N21" s="242"/>
      <c r="O21" s="243"/>
      <c r="P21" s="243"/>
      <c r="Q21" s="243"/>
      <c r="R21" s="243"/>
      <c r="S21" s="243"/>
      <c r="T21" s="243"/>
      <c r="U21" s="243"/>
      <c r="V21" s="244"/>
      <c r="W21" s="231"/>
      <c r="X21" s="231"/>
      <c r="Y21" s="58"/>
      <c r="Z21" s="231"/>
      <c r="AA21" s="231"/>
      <c r="AB21" s="279"/>
      <c r="AC21" s="279"/>
      <c r="AD21" s="279"/>
      <c r="AE21" s="279" t="s">
        <v>209</v>
      </c>
      <c r="AF21" s="279"/>
      <c r="AG21" s="279"/>
      <c r="AH21" s="279"/>
      <c r="AI21" s="279"/>
      <c r="AJ21" s="100"/>
      <c r="AK21" s="82" t="s">
        <v>185</v>
      </c>
      <c r="AL21" s="81"/>
      <c r="AM21" s="81"/>
      <c r="AN21" s="86" t="s">
        <v>144</v>
      </c>
    </row>
    <row r="22" spans="1:40" ht="18.75" customHeight="1" x14ac:dyDescent="0.4">
      <c r="A22" s="89"/>
      <c r="B22" s="253" t="s">
        <v>214</v>
      </c>
      <c r="C22" s="253"/>
      <c r="D22" s="253"/>
      <c r="E22" s="253"/>
      <c r="F22" s="253"/>
      <c r="G22" s="253"/>
      <c r="H22" s="254"/>
      <c r="I22" s="81"/>
      <c r="J22" s="82" t="s">
        <v>185</v>
      </c>
      <c r="K22" s="81"/>
      <c r="L22" s="86" t="s">
        <v>144</v>
      </c>
      <c r="N22" s="280" t="s">
        <v>212</v>
      </c>
      <c r="O22" s="281"/>
      <c r="P22" s="281"/>
      <c r="Q22" s="281"/>
      <c r="R22" s="281"/>
      <c r="S22" s="281"/>
      <c r="T22" s="281"/>
      <c r="U22" s="281"/>
      <c r="V22" s="282"/>
      <c r="W22" s="286"/>
      <c r="X22" s="286" t="s">
        <v>143</v>
      </c>
      <c r="Y22" s="77"/>
      <c r="Z22" s="286"/>
      <c r="AA22" s="286" t="s">
        <v>144</v>
      </c>
      <c r="AB22" s="288" t="s">
        <v>213</v>
      </c>
      <c r="AC22" s="279"/>
      <c r="AD22" s="279"/>
      <c r="AE22" s="279"/>
      <c r="AF22" s="279"/>
      <c r="AG22" s="279"/>
      <c r="AH22" s="279"/>
      <c r="AI22" s="279"/>
      <c r="AJ22" s="286"/>
      <c r="AK22" s="286" t="s">
        <v>143</v>
      </c>
      <c r="AL22" s="77"/>
      <c r="AM22" s="286"/>
      <c r="AN22" s="303" t="s">
        <v>144</v>
      </c>
    </row>
    <row r="23" spans="1:40" ht="18.75" customHeight="1" thickBot="1" x14ac:dyDescent="0.45">
      <c r="A23" s="252" t="s">
        <v>215</v>
      </c>
      <c r="B23" s="253"/>
      <c r="C23" s="253"/>
      <c r="D23" s="253"/>
      <c r="E23" s="253"/>
      <c r="F23" s="253"/>
      <c r="G23" s="253"/>
      <c r="H23" s="254"/>
      <c r="I23" s="213"/>
      <c r="J23" s="214"/>
      <c r="K23" s="214"/>
      <c r="L23" s="215"/>
      <c r="N23" s="283"/>
      <c r="O23" s="284"/>
      <c r="P23" s="284"/>
      <c r="Q23" s="284"/>
      <c r="R23" s="284"/>
      <c r="S23" s="284"/>
      <c r="T23" s="284"/>
      <c r="U23" s="284"/>
      <c r="V23" s="285"/>
      <c r="W23" s="287"/>
      <c r="X23" s="287"/>
      <c r="Y23" s="64"/>
      <c r="Z23" s="287"/>
      <c r="AA23" s="287"/>
      <c r="AB23" s="289"/>
      <c r="AC23" s="289"/>
      <c r="AD23" s="289"/>
      <c r="AE23" s="289"/>
      <c r="AF23" s="289"/>
      <c r="AG23" s="289"/>
      <c r="AH23" s="289"/>
      <c r="AI23" s="289"/>
      <c r="AJ23" s="287"/>
      <c r="AK23" s="287"/>
      <c r="AL23" s="64"/>
      <c r="AM23" s="287"/>
      <c r="AN23" s="304"/>
    </row>
    <row r="24" spans="1:40" ht="18.75" customHeight="1" thickBot="1" x14ac:dyDescent="0.45">
      <c r="A24" s="89" t="s">
        <v>210</v>
      </c>
      <c r="B24" s="253" t="s">
        <v>216</v>
      </c>
      <c r="C24" s="253"/>
      <c r="D24" s="253"/>
      <c r="E24" s="253"/>
      <c r="F24" s="253"/>
      <c r="G24" s="253"/>
      <c r="H24" s="254"/>
      <c r="I24" s="81"/>
      <c r="J24" s="82" t="s">
        <v>185</v>
      </c>
      <c r="K24" s="81"/>
      <c r="L24" s="86" t="s">
        <v>144</v>
      </c>
      <c r="AG24" s="78"/>
      <c r="AL24" s="78"/>
    </row>
    <row r="25" spans="1:40" ht="18.75" customHeight="1" x14ac:dyDescent="0.4">
      <c r="A25" s="89" t="s">
        <v>210</v>
      </c>
      <c r="B25" s="253" t="s">
        <v>219</v>
      </c>
      <c r="C25" s="253"/>
      <c r="D25" s="253"/>
      <c r="E25" s="253"/>
      <c r="F25" s="253"/>
      <c r="G25" s="253"/>
      <c r="H25" s="254"/>
      <c r="I25" s="81"/>
      <c r="J25" s="82" t="s">
        <v>185</v>
      </c>
      <c r="K25" s="81"/>
      <c r="L25" s="86" t="s">
        <v>144</v>
      </c>
      <c r="N25" s="236"/>
      <c r="O25" s="237"/>
      <c r="P25" s="237"/>
      <c r="Q25" s="237"/>
      <c r="R25" s="237"/>
      <c r="S25" s="237" t="s">
        <v>217</v>
      </c>
      <c r="T25" s="237"/>
      <c r="U25" s="237"/>
      <c r="V25" s="237"/>
      <c r="W25" s="237"/>
      <c r="X25" s="237"/>
      <c r="Y25" s="237"/>
      <c r="Z25" s="237"/>
      <c r="AA25" s="237"/>
      <c r="AB25" s="333" t="s">
        <v>218</v>
      </c>
      <c r="AC25" s="224"/>
      <c r="AD25" s="224"/>
      <c r="AE25" s="224"/>
      <c r="AF25" s="224"/>
      <c r="AG25" s="225"/>
    </row>
    <row r="26" spans="1:40" ht="18.75" customHeight="1" x14ac:dyDescent="0.4">
      <c r="A26" s="89"/>
      <c r="B26" s="253" t="s">
        <v>222</v>
      </c>
      <c r="C26" s="253"/>
      <c r="D26" s="253"/>
      <c r="E26" s="253"/>
      <c r="F26" s="253"/>
      <c r="G26" s="253"/>
      <c r="H26" s="254"/>
      <c r="I26" s="81"/>
      <c r="J26" s="82" t="s">
        <v>185</v>
      </c>
      <c r="K26" s="81"/>
      <c r="L26" s="86" t="s">
        <v>144</v>
      </c>
      <c r="N26" s="291" t="s">
        <v>220</v>
      </c>
      <c r="O26" s="292"/>
      <c r="P26" s="292"/>
      <c r="Q26" s="292"/>
      <c r="R26" s="292"/>
      <c r="S26" s="299" t="s">
        <v>221</v>
      </c>
      <c r="T26" s="300"/>
      <c r="U26" s="302"/>
      <c r="V26" s="302"/>
      <c r="W26" s="302"/>
      <c r="X26" s="302"/>
      <c r="Y26" s="302"/>
      <c r="Z26" s="302"/>
      <c r="AA26" s="302"/>
      <c r="AB26" s="65"/>
      <c r="AC26" s="101"/>
      <c r="AD26" s="101"/>
      <c r="AE26" s="101"/>
      <c r="AF26" s="101"/>
      <c r="AG26" s="102"/>
    </row>
    <row r="27" spans="1:40" ht="18.75" customHeight="1" x14ac:dyDescent="0.4">
      <c r="A27" s="89" t="s">
        <v>210</v>
      </c>
      <c r="B27" s="253" t="s">
        <v>224</v>
      </c>
      <c r="C27" s="253"/>
      <c r="D27" s="253"/>
      <c r="E27" s="253"/>
      <c r="F27" s="253"/>
      <c r="G27" s="253"/>
      <c r="H27" s="254"/>
      <c r="I27" s="81"/>
      <c r="J27" s="82" t="s">
        <v>185</v>
      </c>
      <c r="K27" s="81"/>
      <c r="L27" s="86" t="s">
        <v>144</v>
      </c>
      <c r="N27" s="294"/>
      <c r="O27" s="226"/>
      <c r="P27" s="226"/>
      <c r="Q27" s="226"/>
      <c r="R27" s="226"/>
      <c r="S27" s="305" t="s">
        <v>179</v>
      </c>
      <c r="T27" s="306"/>
      <c r="U27" s="309"/>
      <c r="V27" s="309"/>
      <c r="W27" s="309"/>
      <c r="X27" s="309"/>
      <c r="Y27" s="309"/>
      <c r="Z27" s="309"/>
      <c r="AA27" s="309"/>
      <c r="AB27" s="103"/>
      <c r="AC27" s="77"/>
      <c r="AD27" s="290" t="s">
        <v>223</v>
      </c>
      <c r="AE27" s="290"/>
      <c r="AF27" s="290"/>
      <c r="AG27" s="104"/>
      <c r="AI27" s="53" t="s">
        <v>92</v>
      </c>
    </row>
    <row r="28" spans="1:40" ht="18.75" customHeight="1" x14ac:dyDescent="0.4">
      <c r="A28" s="89" t="s">
        <v>210</v>
      </c>
      <c r="B28" s="253" t="s">
        <v>226</v>
      </c>
      <c r="C28" s="253"/>
      <c r="D28" s="253"/>
      <c r="E28" s="253"/>
      <c r="F28" s="253"/>
      <c r="G28" s="253"/>
      <c r="H28" s="254"/>
      <c r="I28" s="81"/>
      <c r="J28" s="82" t="s">
        <v>185</v>
      </c>
      <c r="K28" s="81"/>
      <c r="L28" s="86" t="s">
        <v>144</v>
      </c>
      <c r="N28" s="242"/>
      <c r="O28" s="243"/>
      <c r="P28" s="243"/>
      <c r="Q28" s="243"/>
      <c r="R28" s="243"/>
      <c r="S28" s="313"/>
      <c r="T28" s="244"/>
      <c r="U28" s="231"/>
      <c r="V28" s="231"/>
      <c r="W28" s="231"/>
      <c r="X28" s="231"/>
      <c r="Y28" s="231"/>
      <c r="Z28" s="231"/>
      <c r="AA28" s="231"/>
      <c r="AB28" s="103"/>
      <c r="AC28" s="77"/>
      <c r="AD28" s="290"/>
      <c r="AE28" s="290"/>
      <c r="AF28" s="290"/>
      <c r="AG28" s="104"/>
      <c r="AI28" s="52" t="s">
        <v>225</v>
      </c>
    </row>
    <row r="29" spans="1:40" ht="18.75" customHeight="1" x14ac:dyDescent="0.4">
      <c r="A29" s="89"/>
      <c r="B29" s="253" t="s">
        <v>230</v>
      </c>
      <c r="C29" s="253"/>
      <c r="D29" s="253"/>
      <c r="E29" s="253"/>
      <c r="F29" s="253"/>
      <c r="G29" s="253"/>
      <c r="H29" s="254"/>
      <c r="I29" s="81"/>
      <c r="J29" s="82" t="s">
        <v>185</v>
      </c>
      <c r="K29" s="81"/>
      <c r="L29" s="86" t="s">
        <v>144</v>
      </c>
      <c r="N29" s="291" t="s">
        <v>227</v>
      </c>
      <c r="O29" s="292"/>
      <c r="P29" s="292"/>
      <c r="Q29" s="292"/>
      <c r="R29" s="293"/>
      <c r="S29" s="299" t="s">
        <v>221</v>
      </c>
      <c r="T29" s="300"/>
      <c r="U29" s="301"/>
      <c r="V29" s="302"/>
      <c r="W29" s="302"/>
      <c r="X29" s="302"/>
      <c r="Y29" s="302"/>
      <c r="Z29" s="302"/>
      <c r="AA29" s="302"/>
      <c r="AB29" s="103"/>
      <c r="AC29" s="77"/>
      <c r="AD29" s="290" t="s">
        <v>228</v>
      </c>
      <c r="AE29" s="290"/>
      <c r="AF29" s="290"/>
      <c r="AG29" s="104"/>
      <c r="AH29" s="52"/>
      <c r="AI29" s="52" t="s">
        <v>229</v>
      </c>
    </row>
    <row r="30" spans="1:40" ht="18.75" customHeight="1" x14ac:dyDescent="0.4">
      <c r="A30" s="89"/>
      <c r="B30" s="253" t="s">
        <v>232</v>
      </c>
      <c r="C30" s="253"/>
      <c r="D30" s="253"/>
      <c r="E30" s="253"/>
      <c r="F30" s="253"/>
      <c r="G30" s="253"/>
      <c r="H30" s="254"/>
      <c r="I30" s="81"/>
      <c r="J30" s="82" t="s">
        <v>185</v>
      </c>
      <c r="K30" s="81"/>
      <c r="L30" s="86" t="s">
        <v>144</v>
      </c>
      <c r="N30" s="294"/>
      <c r="O30" s="226"/>
      <c r="P30" s="226"/>
      <c r="Q30" s="226"/>
      <c r="R30" s="295"/>
      <c r="S30" s="305" t="s">
        <v>179</v>
      </c>
      <c r="T30" s="306"/>
      <c r="U30" s="308"/>
      <c r="V30" s="309"/>
      <c r="W30" s="309"/>
      <c r="X30" s="309"/>
      <c r="Y30" s="309"/>
      <c r="Z30" s="309"/>
      <c r="AA30" s="309"/>
      <c r="AB30" s="103"/>
      <c r="AC30" s="77"/>
      <c r="AD30" s="290"/>
      <c r="AE30" s="290"/>
      <c r="AF30" s="290"/>
      <c r="AG30" s="104"/>
      <c r="AH30" s="52"/>
      <c r="AI30" s="52" t="s">
        <v>231</v>
      </c>
    </row>
    <row r="31" spans="1:40" ht="18.75" customHeight="1" thickBot="1" x14ac:dyDescent="0.45">
      <c r="A31" s="94"/>
      <c r="B31" s="311" t="s">
        <v>234</v>
      </c>
      <c r="C31" s="311"/>
      <c r="D31" s="311"/>
      <c r="E31" s="311"/>
      <c r="F31" s="311"/>
      <c r="G31" s="311"/>
      <c r="H31" s="312"/>
      <c r="I31" s="273"/>
      <c r="J31" s="274"/>
      <c r="K31" s="274"/>
      <c r="L31" s="275"/>
      <c r="N31" s="296"/>
      <c r="O31" s="297"/>
      <c r="P31" s="297"/>
      <c r="Q31" s="297"/>
      <c r="R31" s="298"/>
      <c r="S31" s="307"/>
      <c r="T31" s="298"/>
      <c r="U31" s="310"/>
      <c r="V31" s="287"/>
      <c r="W31" s="287"/>
      <c r="X31" s="287"/>
      <c r="Y31" s="287"/>
      <c r="Z31" s="287"/>
      <c r="AA31" s="287"/>
      <c r="AB31" s="73"/>
      <c r="AC31" s="64"/>
      <c r="AD31" s="64"/>
      <c r="AE31" s="64"/>
      <c r="AF31" s="64"/>
      <c r="AG31" s="105"/>
      <c r="AH31" s="52"/>
      <c r="AI31" s="52" t="s">
        <v>233</v>
      </c>
    </row>
    <row r="32" spans="1:40" ht="18.75" customHeight="1" x14ac:dyDescent="0.4">
      <c r="A32" s="106"/>
      <c r="B32" s="107" t="s">
        <v>90</v>
      </c>
      <c r="C32" s="332"/>
      <c r="D32" s="332"/>
      <c r="E32" s="332"/>
      <c r="F32" s="332"/>
      <c r="G32" s="332"/>
      <c r="H32" s="108" t="s">
        <v>204</v>
      </c>
      <c r="I32" s="109"/>
      <c r="J32" s="110" t="s">
        <v>185</v>
      </c>
      <c r="K32" s="109"/>
      <c r="L32" s="111" t="s">
        <v>144</v>
      </c>
    </row>
    <row r="33" spans="1:40" ht="18.75" customHeight="1" thickBot="1" x14ac:dyDescent="0.45">
      <c r="A33" s="89" t="s">
        <v>210</v>
      </c>
      <c r="B33" s="95" t="s">
        <v>90</v>
      </c>
      <c r="C33" s="276"/>
      <c r="D33" s="276"/>
      <c r="E33" s="276"/>
      <c r="F33" s="276"/>
      <c r="G33" s="276"/>
      <c r="H33" s="112" t="s">
        <v>204</v>
      </c>
      <c r="I33" s="58"/>
      <c r="J33" s="79" t="s">
        <v>185</v>
      </c>
      <c r="K33" s="58"/>
      <c r="L33" s="80" t="s">
        <v>144</v>
      </c>
      <c r="N33" s="50" t="s">
        <v>247</v>
      </c>
    </row>
    <row r="34" spans="1:40" ht="18.75" customHeight="1" x14ac:dyDescent="0.4">
      <c r="A34" s="314" t="s">
        <v>237</v>
      </c>
      <c r="B34" s="315"/>
      <c r="C34" s="315"/>
      <c r="D34" s="315"/>
      <c r="E34" s="315"/>
      <c r="F34" s="315"/>
      <c r="G34" s="315"/>
      <c r="H34" s="316"/>
      <c r="I34" s="213"/>
      <c r="J34" s="214"/>
      <c r="K34" s="214"/>
      <c r="L34" s="215"/>
      <c r="N34" s="240" t="s">
        <v>235</v>
      </c>
      <c r="O34" s="224"/>
      <c r="P34" s="224"/>
      <c r="Q34" s="241"/>
      <c r="R34" s="113"/>
      <c r="S34" s="278"/>
      <c r="T34" s="278" t="s">
        <v>143</v>
      </c>
      <c r="U34" s="63"/>
      <c r="V34" s="278"/>
      <c r="W34" s="278" t="s">
        <v>144</v>
      </c>
      <c r="X34" s="114"/>
      <c r="Y34" s="333" t="s">
        <v>236</v>
      </c>
      <c r="Z34" s="224"/>
      <c r="AA34" s="241"/>
      <c r="AB34" s="326"/>
      <c r="AC34" s="327"/>
      <c r="AD34" s="327"/>
      <c r="AE34" s="327"/>
      <c r="AF34" s="327"/>
      <c r="AG34" s="327"/>
      <c r="AH34" s="327"/>
      <c r="AI34" s="327"/>
      <c r="AJ34" s="327"/>
      <c r="AK34" s="327"/>
      <c r="AL34" s="327"/>
      <c r="AM34" s="327"/>
      <c r="AN34" s="328"/>
    </row>
    <row r="35" spans="1:40" ht="18.75" customHeight="1" x14ac:dyDescent="0.4">
      <c r="A35" s="89" t="s">
        <v>210</v>
      </c>
      <c r="B35" s="253" t="s">
        <v>238</v>
      </c>
      <c r="C35" s="253"/>
      <c r="D35" s="253"/>
      <c r="E35" s="253"/>
      <c r="F35" s="253"/>
      <c r="G35" s="253"/>
      <c r="H35" s="254"/>
      <c r="I35" s="81"/>
      <c r="J35" s="82" t="s">
        <v>185</v>
      </c>
      <c r="K35" s="81"/>
      <c r="L35" s="86" t="s">
        <v>144</v>
      </c>
      <c r="N35" s="242"/>
      <c r="O35" s="243"/>
      <c r="P35" s="243"/>
      <c r="Q35" s="244"/>
      <c r="R35" s="69"/>
      <c r="S35" s="231"/>
      <c r="T35" s="231"/>
      <c r="U35" s="58"/>
      <c r="V35" s="231"/>
      <c r="W35" s="231"/>
      <c r="X35" s="116"/>
      <c r="Y35" s="313"/>
      <c r="Z35" s="243"/>
      <c r="AA35" s="244"/>
      <c r="AB35" s="329"/>
      <c r="AC35" s="330"/>
      <c r="AD35" s="330"/>
      <c r="AE35" s="330"/>
      <c r="AF35" s="330"/>
      <c r="AG35" s="330"/>
      <c r="AH35" s="330"/>
      <c r="AI35" s="330"/>
      <c r="AJ35" s="330"/>
      <c r="AK35" s="330"/>
      <c r="AL35" s="330"/>
      <c r="AM35" s="330"/>
      <c r="AN35" s="331"/>
    </row>
    <row r="36" spans="1:40" ht="18.75" customHeight="1" x14ac:dyDescent="0.4">
      <c r="A36" s="89" t="s">
        <v>210</v>
      </c>
      <c r="B36" s="253" t="s">
        <v>240</v>
      </c>
      <c r="C36" s="253"/>
      <c r="D36" s="253"/>
      <c r="E36" s="253"/>
      <c r="F36" s="253"/>
      <c r="G36" s="253"/>
      <c r="H36" s="254"/>
      <c r="I36" s="81"/>
      <c r="J36" s="82" t="s">
        <v>185</v>
      </c>
      <c r="K36" s="81"/>
      <c r="L36" s="86" t="s">
        <v>144</v>
      </c>
      <c r="N36" s="317" t="s">
        <v>239</v>
      </c>
      <c r="O36" s="279"/>
      <c r="P36" s="279"/>
      <c r="Q36" s="27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20"/>
    </row>
    <row r="37" spans="1:40" ht="18.75" customHeight="1" x14ac:dyDescent="0.4">
      <c r="A37" s="89" t="s">
        <v>210</v>
      </c>
      <c r="B37" s="253" t="s">
        <v>241</v>
      </c>
      <c r="C37" s="253"/>
      <c r="D37" s="253"/>
      <c r="E37" s="253"/>
      <c r="F37" s="253"/>
      <c r="G37" s="253"/>
      <c r="H37" s="254"/>
      <c r="I37" s="81"/>
      <c r="J37" s="82" t="s">
        <v>185</v>
      </c>
      <c r="K37" s="81"/>
      <c r="L37" s="86" t="s">
        <v>144</v>
      </c>
      <c r="N37" s="317"/>
      <c r="O37" s="279"/>
      <c r="P37" s="279"/>
      <c r="Q37" s="27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20"/>
    </row>
    <row r="38" spans="1:40" ht="18.75" customHeight="1" x14ac:dyDescent="0.4">
      <c r="A38" s="252" t="s">
        <v>242</v>
      </c>
      <c r="B38" s="253"/>
      <c r="C38" s="253"/>
      <c r="D38" s="253"/>
      <c r="E38" s="253"/>
      <c r="F38" s="253"/>
      <c r="G38" s="253"/>
      <c r="H38" s="254"/>
      <c r="I38" s="81"/>
      <c r="J38" s="82" t="s">
        <v>185</v>
      </c>
      <c r="K38" s="81"/>
      <c r="L38" s="86" t="s">
        <v>144</v>
      </c>
      <c r="N38" s="317"/>
      <c r="O38" s="279"/>
      <c r="P38" s="279"/>
      <c r="Q38" s="27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20"/>
    </row>
    <row r="39" spans="1:40" ht="18.75" customHeight="1" thickBot="1" x14ac:dyDescent="0.45">
      <c r="A39" s="323" t="s">
        <v>243</v>
      </c>
      <c r="B39" s="324"/>
      <c r="C39" s="324"/>
      <c r="D39" s="324"/>
      <c r="E39" s="324"/>
      <c r="F39" s="324"/>
      <c r="G39" s="324"/>
      <c r="H39" s="325"/>
      <c r="I39" s="90"/>
      <c r="J39" s="91" t="s">
        <v>185</v>
      </c>
      <c r="K39" s="90"/>
      <c r="L39" s="117" t="s">
        <v>144</v>
      </c>
      <c r="N39" s="318"/>
      <c r="O39" s="289"/>
      <c r="P39" s="289"/>
      <c r="Q39" s="289"/>
      <c r="R39" s="321"/>
      <c r="S39" s="321"/>
      <c r="T39" s="321"/>
      <c r="U39" s="321"/>
      <c r="V39" s="321"/>
      <c r="W39" s="321"/>
      <c r="X39" s="321"/>
      <c r="Y39" s="321"/>
      <c r="Z39" s="321"/>
      <c r="AA39" s="321"/>
      <c r="AB39" s="321"/>
      <c r="AC39" s="321"/>
      <c r="AD39" s="321"/>
      <c r="AE39" s="321"/>
      <c r="AF39" s="321"/>
      <c r="AG39" s="321"/>
      <c r="AH39" s="321"/>
      <c r="AI39" s="321"/>
      <c r="AJ39" s="321"/>
      <c r="AK39" s="321"/>
      <c r="AL39" s="321"/>
      <c r="AM39" s="321"/>
      <c r="AN39" s="322"/>
    </row>
    <row r="40" spans="1:40" ht="18.75" customHeight="1" x14ac:dyDescent="0.4">
      <c r="A40" s="118"/>
      <c r="B40" s="118"/>
      <c r="C40" s="118"/>
      <c r="D40" s="118"/>
      <c r="E40" s="118"/>
      <c r="F40" s="118"/>
      <c r="G40" s="118"/>
      <c r="H40" s="118"/>
    </row>
    <row r="41" spans="1:40" ht="18.75" customHeight="1" x14ac:dyDescent="0.4">
      <c r="A41" s="118"/>
      <c r="B41" s="118"/>
      <c r="C41" s="118"/>
      <c r="D41" s="118"/>
      <c r="E41" s="118"/>
      <c r="F41" s="118"/>
      <c r="G41" s="118"/>
      <c r="H41" s="118"/>
    </row>
    <row r="42" spans="1:40" ht="18.75" customHeight="1" x14ac:dyDescent="0.4">
      <c r="A42" s="118"/>
      <c r="B42" s="118"/>
      <c r="C42" s="118"/>
      <c r="D42" s="118"/>
      <c r="E42" s="118"/>
      <c r="F42" s="118"/>
      <c r="G42" s="118"/>
      <c r="H42" s="118"/>
    </row>
    <row r="43" spans="1:40" ht="18.75" customHeight="1" x14ac:dyDescent="0.4">
      <c r="A43" s="118"/>
      <c r="B43" s="118"/>
      <c r="C43" s="118"/>
      <c r="D43" s="118"/>
      <c r="E43" s="118"/>
      <c r="F43" s="118"/>
      <c r="G43" s="118"/>
      <c r="H43" s="118"/>
    </row>
    <row r="44" spans="1:40" ht="18.75" customHeight="1" x14ac:dyDescent="0.4">
      <c r="A44" s="118"/>
      <c r="B44" s="118"/>
      <c r="C44" s="118"/>
      <c r="D44" s="118"/>
      <c r="E44" s="118"/>
      <c r="F44" s="118"/>
      <c r="G44" s="118"/>
      <c r="H44" s="118"/>
    </row>
    <row r="45" spans="1:40" ht="18.75" customHeight="1" x14ac:dyDescent="0.4">
      <c r="A45" s="118"/>
      <c r="B45" s="118"/>
      <c r="C45" s="118"/>
      <c r="D45" s="118"/>
      <c r="E45" s="118"/>
      <c r="F45" s="118"/>
      <c r="G45" s="118"/>
      <c r="H45" s="118"/>
    </row>
    <row r="46" spans="1:40" ht="18.75" customHeight="1" x14ac:dyDescent="0.4">
      <c r="A46" s="118"/>
      <c r="B46" s="118"/>
      <c r="C46" s="118"/>
      <c r="D46" s="118"/>
      <c r="E46" s="118"/>
      <c r="F46" s="118"/>
      <c r="G46" s="118"/>
      <c r="H46" s="118"/>
    </row>
    <row r="47" spans="1:40" ht="18.75" customHeight="1" x14ac:dyDescent="0.4">
      <c r="A47" s="118"/>
      <c r="B47" s="118"/>
      <c r="C47" s="118"/>
      <c r="D47" s="118"/>
      <c r="E47" s="118"/>
      <c r="F47" s="118"/>
      <c r="G47" s="118"/>
      <c r="H47" s="118"/>
    </row>
    <row r="48" spans="1:40" ht="18.75" customHeight="1" x14ac:dyDescent="0.4">
      <c r="A48" s="118"/>
      <c r="B48" s="118"/>
      <c r="C48" s="118"/>
      <c r="D48" s="118"/>
      <c r="E48" s="118"/>
      <c r="F48" s="118"/>
      <c r="G48" s="118"/>
      <c r="H48" s="118"/>
    </row>
    <row r="49" spans="1:8" ht="18.75" customHeight="1" x14ac:dyDescent="0.4">
      <c r="A49" s="118"/>
      <c r="B49" s="118"/>
      <c r="C49" s="118"/>
      <c r="D49" s="118"/>
      <c r="E49" s="118"/>
      <c r="F49" s="118"/>
      <c r="G49" s="118"/>
      <c r="H49" s="118"/>
    </row>
    <row r="50" spans="1:8" ht="18.75" customHeight="1" x14ac:dyDescent="0.4">
      <c r="A50" s="118"/>
      <c r="B50" s="118"/>
      <c r="C50" s="118"/>
      <c r="D50" s="118"/>
      <c r="E50" s="118"/>
      <c r="F50" s="118"/>
      <c r="G50" s="118"/>
      <c r="H50" s="118"/>
    </row>
    <row r="51" spans="1:8" ht="18.75" customHeight="1" x14ac:dyDescent="0.4">
      <c r="A51" s="118"/>
      <c r="B51" s="118"/>
      <c r="C51" s="118"/>
      <c r="D51" s="118"/>
      <c r="E51" s="118"/>
      <c r="F51" s="118"/>
      <c r="G51" s="118"/>
      <c r="H51" s="118"/>
    </row>
    <row r="52" spans="1:8" ht="18.75" customHeight="1" x14ac:dyDescent="0.4">
      <c r="A52" s="118"/>
      <c r="B52" s="118"/>
      <c r="C52" s="118"/>
      <c r="D52" s="118"/>
      <c r="E52" s="118"/>
      <c r="F52" s="118"/>
      <c r="G52" s="118"/>
      <c r="H52" s="118"/>
    </row>
    <row r="53" spans="1:8" ht="18.75" customHeight="1" x14ac:dyDescent="0.4">
      <c r="A53" s="118"/>
      <c r="B53" s="118"/>
      <c r="C53" s="118"/>
      <c r="D53" s="118"/>
      <c r="E53" s="118"/>
      <c r="F53" s="118"/>
      <c r="G53" s="118"/>
      <c r="H53" s="118"/>
    </row>
    <row r="54" spans="1:8" ht="18.75" customHeight="1" x14ac:dyDescent="0.4">
      <c r="A54" s="118"/>
      <c r="B54" s="118"/>
      <c r="C54" s="118"/>
      <c r="D54" s="118"/>
      <c r="E54" s="118"/>
      <c r="F54" s="118"/>
      <c r="G54" s="118"/>
      <c r="H54" s="118"/>
    </row>
    <row r="55" spans="1:8" ht="18.75" customHeight="1" x14ac:dyDescent="0.4">
      <c r="A55" s="118"/>
      <c r="B55" s="118"/>
      <c r="C55" s="118"/>
      <c r="D55" s="118"/>
      <c r="E55" s="118"/>
      <c r="F55" s="118"/>
      <c r="G55" s="118"/>
      <c r="H55" s="118"/>
    </row>
    <row r="56" spans="1:8" ht="18.75" customHeight="1" x14ac:dyDescent="0.4">
      <c r="A56" s="118"/>
      <c r="B56" s="118"/>
      <c r="C56" s="118"/>
      <c r="D56" s="118"/>
      <c r="E56" s="118"/>
      <c r="F56" s="118"/>
      <c r="G56" s="118"/>
      <c r="H56" s="118"/>
    </row>
    <row r="57" spans="1:8" ht="18.75" customHeight="1" x14ac:dyDescent="0.4">
      <c r="A57" s="118"/>
      <c r="B57" s="118"/>
      <c r="C57" s="118"/>
      <c r="D57" s="118"/>
      <c r="E57" s="118"/>
      <c r="F57" s="118"/>
      <c r="G57" s="118"/>
      <c r="H57" s="118"/>
    </row>
    <row r="58" spans="1:8" ht="18.75" customHeight="1" x14ac:dyDescent="0.4">
      <c r="A58" s="118"/>
      <c r="B58" s="118"/>
      <c r="C58" s="118"/>
      <c r="D58" s="118"/>
      <c r="E58" s="118"/>
      <c r="F58" s="118"/>
      <c r="G58" s="118"/>
      <c r="H58" s="118"/>
    </row>
    <row r="59" spans="1:8" ht="18.75" customHeight="1" x14ac:dyDescent="0.4">
      <c r="A59" s="118"/>
      <c r="B59" s="118"/>
      <c r="C59" s="118"/>
      <c r="D59" s="118"/>
      <c r="E59" s="118"/>
      <c r="F59" s="118"/>
      <c r="G59" s="118"/>
      <c r="H59" s="118"/>
    </row>
    <row r="60" spans="1:8" ht="18.75" customHeight="1" x14ac:dyDescent="0.4">
      <c r="A60" s="118"/>
      <c r="B60" s="118"/>
      <c r="C60" s="118"/>
      <c r="D60" s="118"/>
      <c r="E60" s="118"/>
      <c r="F60" s="118"/>
      <c r="G60" s="118"/>
      <c r="H60" s="118"/>
    </row>
    <row r="61" spans="1:8" ht="18.75" customHeight="1" x14ac:dyDescent="0.4">
      <c r="A61" s="118"/>
      <c r="B61" s="118"/>
      <c r="C61" s="118"/>
      <c r="D61" s="118"/>
      <c r="E61" s="118"/>
      <c r="F61" s="118"/>
      <c r="G61" s="118"/>
      <c r="H61" s="118"/>
    </row>
    <row r="62" spans="1:8" ht="18.75" customHeight="1" x14ac:dyDescent="0.4">
      <c r="A62" s="118"/>
      <c r="B62" s="118"/>
      <c r="C62" s="118"/>
      <c r="D62" s="118"/>
      <c r="E62" s="118"/>
      <c r="F62" s="118"/>
      <c r="G62" s="118"/>
      <c r="H62" s="118"/>
    </row>
    <row r="63" spans="1:8" ht="18.75" customHeight="1" x14ac:dyDescent="0.4">
      <c r="A63" s="118"/>
      <c r="B63" s="118"/>
      <c r="C63" s="118"/>
      <c r="D63" s="118"/>
      <c r="E63" s="118"/>
      <c r="F63" s="118"/>
      <c r="G63" s="118"/>
      <c r="H63" s="118"/>
    </row>
    <row r="64" spans="1:8" ht="18.75" customHeight="1" x14ac:dyDescent="0.4">
      <c r="A64" s="118"/>
      <c r="B64" s="118"/>
      <c r="C64" s="118"/>
      <c r="D64" s="118"/>
      <c r="E64" s="118"/>
      <c r="F64" s="118"/>
      <c r="G64" s="118"/>
      <c r="H64" s="118"/>
    </row>
    <row r="65" spans="1:8" ht="18.75" customHeight="1" x14ac:dyDescent="0.4">
      <c r="A65" s="118"/>
      <c r="B65" s="118"/>
      <c r="C65" s="118"/>
      <c r="D65" s="118"/>
      <c r="E65" s="118"/>
      <c r="F65" s="118"/>
      <c r="G65" s="118"/>
      <c r="H65" s="118"/>
    </row>
    <row r="66" spans="1:8" ht="18.75" customHeight="1" x14ac:dyDescent="0.4">
      <c r="A66" s="118"/>
      <c r="B66" s="118"/>
      <c r="C66" s="118"/>
      <c r="D66" s="118"/>
      <c r="E66" s="118"/>
      <c r="F66" s="118"/>
      <c r="G66" s="118"/>
      <c r="H66" s="118"/>
    </row>
    <row r="67" spans="1:8" ht="18.75" customHeight="1" x14ac:dyDescent="0.4">
      <c r="A67" s="118"/>
      <c r="B67" s="118"/>
      <c r="C67" s="118"/>
      <c r="D67" s="118"/>
      <c r="E67" s="118"/>
      <c r="F67" s="118"/>
      <c r="G67" s="118"/>
      <c r="H67" s="118"/>
    </row>
    <row r="68" spans="1:8" ht="18.75" customHeight="1" x14ac:dyDescent="0.4">
      <c r="A68" s="118"/>
      <c r="B68" s="118"/>
      <c r="C68" s="118"/>
      <c r="D68" s="118"/>
      <c r="E68" s="118"/>
      <c r="F68" s="118"/>
      <c r="G68" s="118"/>
      <c r="H68" s="118"/>
    </row>
    <row r="69" spans="1:8" ht="18.75" customHeight="1" x14ac:dyDescent="0.4">
      <c r="A69" s="118"/>
      <c r="B69" s="118"/>
      <c r="C69" s="118"/>
      <c r="D69" s="118"/>
      <c r="E69" s="118"/>
      <c r="F69" s="118"/>
      <c r="G69" s="118"/>
      <c r="H69" s="118"/>
    </row>
    <row r="70" spans="1:8" ht="18.75" customHeight="1" x14ac:dyDescent="0.4">
      <c r="A70" s="118"/>
      <c r="B70" s="118"/>
      <c r="C70" s="118"/>
      <c r="D70" s="118"/>
      <c r="E70" s="118"/>
      <c r="F70" s="118"/>
      <c r="G70" s="118"/>
      <c r="H70" s="118"/>
    </row>
    <row r="71" spans="1:8" ht="18.75" customHeight="1" x14ac:dyDescent="0.4">
      <c r="A71" s="118"/>
      <c r="B71" s="118"/>
      <c r="C71" s="118"/>
      <c r="D71" s="118"/>
      <c r="E71" s="118"/>
      <c r="F71" s="118"/>
      <c r="G71" s="118"/>
      <c r="H71" s="118"/>
    </row>
    <row r="72" spans="1:8" ht="18.75" customHeight="1" x14ac:dyDescent="0.4">
      <c r="A72" s="118"/>
      <c r="B72" s="118"/>
      <c r="C72" s="118"/>
      <c r="D72" s="118"/>
      <c r="E72" s="118"/>
      <c r="F72" s="118"/>
      <c r="G72" s="118"/>
      <c r="H72" s="118"/>
    </row>
    <row r="73" spans="1:8" ht="18.75" customHeight="1" x14ac:dyDescent="0.4">
      <c r="A73" s="118"/>
      <c r="B73" s="118"/>
      <c r="C73" s="118"/>
      <c r="D73" s="118"/>
      <c r="E73" s="118"/>
      <c r="F73" s="118"/>
      <c r="G73" s="118"/>
      <c r="H73" s="118"/>
    </row>
    <row r="74" spans="1:8" ht="18.75" customHeight="1" x14ac:dyDescent="0.4">
      <c r="A74" s="118"/>
      <c r="B74" s="118"/>
      <c r="C74" s="118"/>
      <c r="D74" s="118"/>
      <c r="E74" s="118"/>
      <c r="F74" s="118"/>
      <c r="G74" s="118"/>
      <c r="H74" s="118"/>
    </row>
    <row r="75" spans="1:8" ht="18.75" customHeight="1" x14ac:dyDescent="0.4">
      <c r="A75" s="118"/>
      <c r="B75" s="118"/>
      <c r="C75" s="118"/>
      <c r="D75" s="118"/>
      <c r="E75" s="118"/>
      <c r="F75" s="118"/>
      <c r="G75" s="118"/>
      <c r="H75" s="118"/>
    </row>
    <row r="76" spans="1:8" ht="18.75" customHeight="1" x14ac:dyDescent="0.4">
      <c r="A76" s="118"/>
      <c r="B76" s="118"/>
      <c r="C76" s="118"/>
      <c r="D76" s="118"/>
      <c r="E76" s="118"/>
      <c r="F76" s="118"/>
      <c r="G76" s="118"/>
      <c r="H76" s="118"/>
    </row>
    <row r="77" spans="1:8" ht="18.75" customHeight="1" x14ac:dyDescent="0.4">
      <c r="A77" s="118"/>
      <c r="B77" s="118"/>
      <c r="C77" s="118"/>
      <c r="D77" s="118"/>
      <c r="E77" s="118"/>
      <c r="F77" s="118"/>
      <c r="G77" s="118"/>
      <c r="H77" s="118"/>
    </row>
    <row r="78" spans="1:8" ht="18.75" customHeight="1" x14ac:dyDescent="0.4">
      <c r="A78" s="118"/>
      <c r="B78" s="118"/>
      <c r="C78" s="118"/>
      <c r="D78" s="118"/>
      <c r="E78" s="118"/>
      <c r="F78" s="118"/>
      <c r="G78" s="118"/>
      <c r="H78" s="118"/>
    </row>
    <row r="79" spans="1:8" ht="18.75" customHeight="1" x14ac:dyDescent="0.4">
      <c r="A79" s="118"/>
      <c r="B79" s="118"/>
      <c r="C79" s="118"/>
      <c r="D79" s="118"/>
      <c r="E79" s="118"/>
      <c r="F79" s="118"/>
      <c r="G79" s="118"/>
      <c r="H79" s="118"/>
    </row>
    <row r="80" spans="1:8" ht="18.75" customHeight="1" x14ac:dyDescent="0.4">
      <c r="A80" s="118"/>
      <c r="B80" s="118"/>
      <c r="C80" s="118"/>
      <c r="D80" s="118"/>
      <c r="E80" s="118"/>
      <c r="F80" s="118"/>
      <c r="G80" s="118"/>
      <c r="H80" s="118"/>
    </row>
    <row r="81" spans="1:8" ht="18.75" customHeight="1" x14ac:dyDescent="0.4">
      <c r="A81" s="118"/>
      <c r="B81" s="118"/>
      <c r="C81" s="118"/>
      <c r="D81" s="118"/>
      <c r="E81" s="118"/>
      <c r="F81" s="118"/>
      <c r="G81" s="118"/>
      <c r="H81" s="118"/>
    </row>
    <row r="82" spans="1:8" ht="18.75" customHeight="1" x14ac:dyDescent="0.4">
      <c r="A82" s="118"/>
      <c r="B82" s="118"/>
      <c r="C82" s="118"/>
      <c r="D82" s="118"/>
      <c r="E82" s="118"/>
      <c r="F82" s="118"/>
      <c r="G82" s="118"/>
      <c r="H82" s="118"/>
    </row>
    <row r="83" spans="1:8" ht="18.75" customHeight="1" x14ac:dyDescent="0.4">
      <c r="A83" s="118"/>
      <c r="B83" s="118"/>
      <c r="C83" s="118"/>
      <c r="D83" s="118"/>
      <c r="E83" s="118"/>
      <c r="F83" s="118"/>
      <c r="G83" s="118"/>
      <c r="H83" s="118"/>
    </row>
    <row r="84" spans="1:8" ht="18.75" customHeight="1" x14ac:dyDescent="0.4">
      <c r="A84" s="118"/>
      <c r="B84" s="118"/>
      <c r="C84" s="118"/>
      <c r="D84" s="118"/>
      <c r="E84" s="118"/>
      <c r="F84" s="118"/>
      <c r="G84" s="118"/>
      <c r="H84" s="118"/>
    </row>
    <row r="85" spans="1:8" ht="18.75" customHeight="1" x14ac:dyDescent="0.4">
      <c r="A85" s="118"/>
      <c r="B85" s="118"/>
      <c r="C85" s="118"/>
      <c r="D85" s="118"/>
      <c r="E85" s="118"/>
      <c r="F85" s="118"/>
      <c r="G85" s="118"/>
      <c r="H85" s="118"/>
    </row>
    <row r="86" spans="1:8" ht="18.75" customHeight="1" x14ac:dyDescent="0.4">
      <c r="A86" s="118"/>
      <c r="B86" s="118"/>
      <c r="C86" s="118"/>
      <c r="D86" s="118"/>
      <c r="E86" s="118"/>
      <c r="F86" s="118"/>
      <c r="G86" s="118"/>
      <c r="H86" s="118"/>
    </row>
    <row r="87" spans="1:8" ht="18.75" customHeight="1" x14ac:dyDescent="0.4">
      <c r="A87" s="118"/>
      <c r="B87" s="118"/>
      <c r="C87" s="118"/>
      <c r="D87" s="118"/>
      <c r="E87" s="118"/>
      <c r="F87" s="118"/>
      <c r="G87" s="118"/>
      <c r="H87" s="118"/>
    </row>
    <row r="88" spans="1:8" ht="18.75" customHeight="1" x14ac:dyDescent="0.4">
      <c r="A88" s="118"/>
      <c r="B88" s="118"/>
      <c r="C88" s="118"/>
      <c r="D88" s="118"/>
      <c r="E88" s="118"/>
      <c r="F88" s="118"/>
      <c r="G88" s="118"/>
      <c r="H88" s="118"/>
    </row>
    <row r="89" spans="1:8" ht="18.75" customHeight="1" x14ac:dyDescent="0.4">
      <c r="A89" s="118"/>
      <c r="B89" s="118"/>
      <c r="C89" s="118"/>
      <c r="D89" s="118"/>
      <c r="E89" s="118"/>
      <c r="F89" s="118"/>
      <c r="G89" s="118"/>
      <c r="H89" s="118"/>
    </row>
    <row r="90" spans="1:8" ht="18.75" customHeight="1" x14ac:dyDescent="0.4">
      <c r="A90" s="118"/>
      <c r="B90" s="118"/>
      <c r="C90" s="118"/>
      <c r="D90" s="118"/>
      <c r="E90" s="118"/>
      <c r="F90" s="118"/>
      <c r="G90" s="118"/>
      <c r="H90" s="118"/>
    </row>
    <row r="91" spans="1:8" ht="18.75" customHeight="1" x14ac:dyDescent="0.4">
      <c r="A91" s="118"/>
      <c r="B91" s="118"/>
      <c r="C91" s="118"/>
      <c r="D91" s="118"/>
      <c r="E91" s="118"/>
      <c r="F91" s="118"/>
      <c r="G91" s="118"/>
      <c r="H91" s="118"/>
    </row>
    <row r="92" spans="1:8" ht="18.75" customHeight="1" x14ac:dyDescent="0.4">
      <c r="A92" s="118"/>
      <c r="B92" s="118"/>
      <c r="C92" s="118"/>
      <c r="D92" s="118"/>
      <c r="E92" s="118"/>
      <c r="F92" s="118"/>
      <c r="G92" s="118"/>
      <c r="H92" s="118"/>
    </row>
    <row r="93" spans="1:8" ht="18.75" customHeight="1" x14ac:dyDescent="0.4">
      <c r="A93" s="118"/>
      <c r="B93" s="118"/>
      <c r="C93" s="118"/>
      <c r="D93" s="118"/>
      <c r="E93" s="118"/>
      <c r="F93" s="118"/>
      <c r="G93" s="118"/>
      <c r="H93" s="118"/>
    </row>
    <row r="94" spans="1:8" ht="18.75" customHeight="1" x14ac:dyDescent="0.4">
      <c r="A94" s="118"/>
      <c r="B94" s="118"/>
      <c r="C94" s="118"/>
      <c r="D94" s="118"/>
      <c r="E94" s="118"/>
      <c r="F94" s="118"/>
      <c r="G94" s="118"/>
      <c r="H94" s="118"/>
    </row>
    <row r="95" spans="1:8" ht="18.75" customHeight="1" x14ac:dyDescent="0.4">
      <c r="A95" s="118"/>
      <c r="B95" s="118"/>
      <c r="C95" s="118"/>
      <c r="D95" s="118"/>
      <c r="E95" s="118"/>
      <c r="F95" s="118"/>
      <c r="G95" s="118"/>
      <c r="H95" s="118"/>
    </row>
    <row r="96" spans="1:8" ht="18.75" customHeight="1" x14ac:dyDescent="0.4">
      <c r="A96" s="118"/>
      <c r="B96" s="118"/>
      <c r="C96" s="118"/>
      <c r="D96" s="118"/>
      <c r="E96" s="118"/>
      <c r="F96" s="118"/>
      <c r="G96" s="118"/>
      <c r="H96" s="118"/>
    </row>
    <row r="97" spans="1:8" ht="18.75" customHeight="1" x14ac:dyDescent="0.4">
      <c r="A97" s="118"/>
      <c r="B97" s="118"/>
      <c r="C97" s="118"/>
      <c r="D97" s="118"/>
      <c r="E97" s="118"/>
      <c r="F97" s="118"/>
      <c r="G97" s="118"/>
      <c r="H97" s="118"/>
    </row>
    <row r="98" spans="1:8" ht="18.75" customHeight="1" x14ac:dyDescent="0.4">
      <c r="A98" s="118"/>
      <c r="B98" s="118"/>
      <c r="C98" s="118"/>
      <c r="D98" s="118"/>
      <c r="E98" s="118"/>
      <c r="F98" s="118"/>
      <c r="G98" s="118"/>
      <c r="H98" s="118"/>
    </row>
    <row r="99" spans="1:8" ht="18.75" customHeight="1" x14ac:dyDescent="0.4">
      <c r="A99" s="118"/>
      <c r="B99" s="118"/>
      <c r="C99" s="118"/>
      <c r="D99" s="118"/>
      <c r="E99" s="118"/>
      <c r="F99" s="118"/>
      <c r="G99" s="118"/>
      <c r="H99" s="118"/>
    </row>
    <row r="100" spans="1:8" ht="18.75" customHeight="1" x14ac:dyDescent="0.4">
      <c r="A100" s="118"/>
      <c r="B100" s="118"/>
      <c r="C100" s="118"/>
      <c r="D100" s="118"/>
      <c r="E100" s="118"/>
      <c r="F100" s="118"/>
      <c r="G100" s="118"/>
      <c r="H100" s="118"/>
    </row>
    <row r="101" spans="1:8" ht="18.75" customHeight="1" x14ac:dyDescent="0.4">
      <c r="A101" s="118"/>
      <c r="B101" s="118"/>
      <c r="C101" s="118"/>
      <c r="D101" s="118"/>
      <c r="E101" s="118"/>
      <c r="F101" s="118"/>
      <c r="G101" s="118"/>
      <c r="H101" s="118"/>
    </row>
    <row r="102" spans="1:8" ht="18.75" customHeight="1" x14ac:dyDescent="0.4">
      <c r="A102" s="118"/>
      <c r="B102" s="118"/>
      <c r="C102" s="118"/>
      <c r="D102" s="118"/>
      <c r="E102" s="118"/>
      <c r="F102" s="118"/>
      <c r="G102" s="118"/>
      <c r="H102" s="118"/>
    </row>
    <row r="103" spans="1:8" ht="18.75" customHeight="1" x14ac:dyDescent="0.4">
      <c r="A103" s="118"/>
      <c r="B103" s="118"/>
      <c r="C103" s="118"/>
      <c r="D103" s="118"/>
      <c r="E103" s="118"/>
      <c r="F103" s="118"/>
      <c r="G103" s="118"/>
      <c r="H103" s="118"/>
    </row>
    <row r="104" spans="1:8" ht="18.75" customHeight="1" x14ac:dyDescent="0.4">
      <c r="A104" s="118"/>
      <c r="B104" s="118"/>
      <c r="C104" s="118"/>
      <c r="D104" s="118"/>
      <c r="E104" s="118"/>
      <c r="F104" s="118"/>
      <c r="G104" s="118"/>
      <c r="H104" s="118"/>
    </row>
    <row r="105" spans="1:8" ht="18.75" customHeight="1" x14ac:dyDescent="0.4">
      <c r="A105" s="118"/>
      <c r="B105" s="118"/>
      <c r="C105" s="118"/>
      <c r="D105" s="118"/>
      <c r="E105" s="118"/>
      <c r="F105" s="118"/>
      <c r="G105" s="118"/>
      <c r="H105" s="118"/>
    </row>
    <row r="106" spans="1:8" ht="18.75" customHeight="1" x14ac:dyDescent="0.4">
      <c r="A106" s="118"/>
      <c r="B106" s="118"/>
      <c r="C106" s="118"/>
      <c r="D106" s="118"/>
      <c r="E106" s="118"/>
      <c r="F106" s="118"/>
      <c r="G106" s="118"/>
      <c r="H106" s="118"/>
    </row>
    <row r="107" spans="1:8" ht="18.75" customHeight="1" x14ac:dyDescent="0.4">
      <c r="A107" s="118"/>
      <c r="B107" s="118"/>
      <c r="C107" s="118"/>
      <c r="D107" s="118"/>
      <c r="E107" s="118"/>
      <c r="F107" s="118"/>
      <c r="G107" s="118"/>
      <c r="H107" s="118"/>
    </row>
    <row r="108" spans="1:8" ht="18.75" customHeight="1" x14ac:dyDescent="0.4">
      <c r="A108" s="118"/>
      <c r="B108" s="118"/>
      <c r="C108" s="118"/>
      <c r="D108" s="118"/>
      <c r="E108" s="118"/>
      <c r="F108" s="118"/>
      <c r="G108" s="118"/>
      <c r="H108" s="118"/>
    </row>
    <row r="109" spans="1:8" ht="18.75" customHeight="1" x14ac:dyDescent="0.4">
      <c r="A109" s="118"/>
      <c r="B109" s="118"/>
      <c r="C109" s="118"/>
      <c r="D109" s="118"/>
      <c r="E109" s="118"/>
      <c r="F109" s="118"/>
      <c r="G109" s="118"/>
      <c r="H109" s="118"/>
    </row>
    <row r="110" spans="1:8" ht="18.75" customHeight="1" x14ac:dyDescent="0.4">
      <c r="A110" s="118"/>
      <c r="B110" s="118"/>
      <c r="C110" s="118"/>
      <c r="D110" s="118"/>
      <c r="E110" s="118"/>
      <c r="F110" s="118"/>
      <c r="G110" s="118"/>
      <c r="H110" s="118"/>
    </row>
    <row r="111" spans="1:8" ht="18.75" customHeight="1" x14ac:dyDescent="0.4">
      <c r="A111" s="118"/>
      <c r="B111" s="118"/>
      <c r="C111" s="118"/>
      <c r="D111" s="118"/>
      <c r="E111" s="118"/>
      <c r="F111" s="118"/>
      <c r="G111" s="118"/>
      <c r="H111" s="118"/>
    </row>
    <row r="112" spans="1:8" ht="18.75" customHeight="1" x14ac:dyDescent="0.4">
      <c r="A112" s="118"/>
      <c r="B112" s="118"/>
      <c r="C112" s="118"/>
      <c r="D112" s="118"/>
      <c r="E112" s="118"/>
      <c r="F112" s="118"/>
      <c r="G112" s="118"/>
      <c r="H112" s="118"/>
    </row>
    <row r="113" spans="1:8" ht="18.75" customHeight="1" x14ac:dyDescent="0.4">
      <c r="A113" s="118"/>
      <c r="B113" s="118"/>
      <c r="C113" s="118"/>
      <c r="D113" s="118"/>
      <c r="E113" s="118"/>
      <c r="F113" s="118"/>
      <c r="G113" s="118"/>
      <c r="H113" s="118"/>
    </row>
    <row r="114" spans="1:8" ht="18.75" customHeight="1" x14ac:dyDescent="0.4">
      <c r="A114" s="118"/>
      <c r="B114" s="118"/>
      <c r="C114" s="118"/>
      <c r="D114" s="118"/>
      <c r="E114" s="118"/>
      <c r="F114" s="118"/>
      <c r="G114" s="118"/>
      <c r="H114" s="118"/>
    </row>
    <row r="115" spans="1:8" ht="18.75" customHeight="1" x14ac:dyDescent="0.4">
      <c r="A115" s="118"/>
      <c r="B115" s="118"/>
      <c r="C115" s="118"/>
      <c r="D115" s="118"/>
      <c r="E115" s="118"/>
      <c r="F115" s="118"/>
      <c r="G115" s="118"/>
      <c r="H115" s="118"/>
    </row>
    <row r="116" spans="1:8" ht="18.75" customHeight="1" x14ac:dyDescent="0.4">
      <c r="A116" s="118"/>
      <c r="B116" s="118"/>
      <c r="C116" s="118"/>
      <c r="D116" s="118"/>
      <c r="E116" s="118"/>
      <c r="F116" s="118"/>
      <c r="G116" s="118"/>
      <c r="H116" s="118"/>
    </row>
    <row r="117" spans="1:8" ht="18.75" customHeight="1" x14ac:dyDescent="0.4">
      <c r="A117" s="118"/>
      <c r="B117" s="118"/>
      <c r="C117" s="118"/>
      <c r="D117" s="118"/>
      <c r="E117" s="118"/>
      <c r="F117" s="118"/>
      <c r="G117" s="118"/>
      <c r="H117" s="118"/>
    </row>
    <row r="118" spans="1:8" ht="18.75" customHeight="1" x14ac:dyDescent="0.4">
      <c r="A118" s="118"/>
      <c r="B118" s="118"/>
      <c r="C118" s="118"/>
      <c r="D118" s="118"/>
      <c r="E118" s="118"/>
      <c r="F118" s="118"/>
      <c r="G118" s="118"/>
      <c r="H118" s="118"/>
    </row>
    <row r="119" spans="1:8" ht="18.75" customHeight="1" x14ac:dyDescent="0.4">
      <c r="A119" s="118"/>
      <c r="B119" s="118"/>
      <c r="C119" s="118"/>
      <c r="D119" s="118"/>
      <c r="E119" s="118"/>
      <c r="F119" s="118"/>
      <c r="G119" s="118"/>
      <c r="H119" s="118"/>
    </row>
    <row r="120" spans="1:8" ht="18.75" customHeight="1" x14ac:dyDescent="0.4">
      <c r="A120" s="118"/>
      <c r="B120" s="118"/>
      <c r="C120" s="118"/>
      <c r="D120" s="118"/>
      <c r="E120" s="118"/>
      <c r="F120" s="118"/>
      <c r="G120" s="118"/>
      <c r="H120" s="118"/>
    </row>
    <row r="121" spans="1:8" ht="18.75" customHeight="1" x14ac:dyDescent="0.4"/>
    <row r="122" spans="1:8" ht="18.75" customHeight="1" x14ac:dyDescent="0.4"/>
    <row r="123" spans="1:8" ht="18.75" customHeight="1" x14ac:dyDescent="0.4"/>
    <row r="124" spans="1:8" ht="18.75" customHeight="1" x14ac:dyDescent="0.4"/>
    <row r="125" spans="1:8" ht="18.75" customHeight="1" x14ac:dyDescent="0.4"/>
    <row r="126" spans="1:8" ht="18.75" customHeight="1" x14ac:dyDescent="0.4"/>
    <row r="127" spans="1:8" ht="18.75" customHeight="1" x14ac:dyDescent="0.4"/>
    <row r="128" spans="1: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sheetData>
  <sheetProtection selectLockedCells="1"/>
  <mergeCells count="151">
    <mergeCell ref="A34:H34"/>
    <mergeCell ref="I34:L34"/>
    <mergeCell ref="B35:H35"/>
    <mergeCell ref="B24:H24"/>
    <mergeCell ref="N25:R25"/>
    <mergeCell ref="S25:AA25"/>
    <mergeCell ref="N36:Q39"/>
    <mergeCell ref="R36:AN39"/>
    <mergeCell ref="B36:H36"/>
    <mergeCell ref="B37:H37"/>
    <mergeCell ref="A38:H38"/>
    <mergeCell ref="A39:H39"/>
    <mergeCell ref="AB34:AN35"/>
    <mergeCell ref="C32:G32"/>
    <mergeCell ref="C33:G33"/>
    <mergeCell ref="N34:Q35"/>
    <mergeCell ref="S34:S35"/>
    <mergeCell ref="T34:T35"/>
    <mergeCell ref="V34:V35"/>
    <mergeCell ref="W34:W35"/>
    <mergeCell ref="Y34:AA35"/>
    <mergeCell ref="AB25:AG25"/>
    <mergeCell ref="B25:H25"/>
    <mergeCell ref="AD29:AF30"/>
    <mergeCell ref="AD27:AF28"/>
    <mergeCell ref="B27:H27"/>
    <mergeCell ref="B28:H28"/>
    <mergeCell ref="I31:L31"/>
    <mergeCell ref="N29:R31"/>
    <mergeCell ref="S29:T29"/>
    <mergeCell ref="U29:AA29"/>
    <mergeCell ref="AN22:AN23"/>
    <mergeCell ref="B22:H22"/>
    <mergeCell ref="A23:H23"/>
    <mergeCell ref="AJ22:AJ23"/>
    <mergeCell ref="AK22:AK23"/>
    <mergeCell ref="AM22:AM23"/>
    <mergeCell ref="B29:H29"/>
    <mergeCell ref="S30:T31"/>
    <mergeCell ref="U30:AA31"/>
    <mergeCell ref="B30:H30"/>
    <mergeCell ref="B31:H31"/>
    <mergeCell ref="N26:R28"/>
    <mergeCell ref="S26:T26"/>
    <mergeCell ref="U26:AA26"/>
    <mergeCell ref="B26:H26"/>
    <mergeCell ref="S27:T28"/>
    <mergeCell ref="U27:AA28"/>
    <mergeCell ref="AE21:AI21"/>
    <mergeCell ref="B21:H21"/>
    <mergeCell ref="N22:V23"/>
    <mergeCell ref="W22:W23"/>
    <mergeCell ref="X22:X23"/>
    <mergeCell ref="Z22:Z23"/>
    <mergeCell ref="AA22:AA23"/>
    <mergeCell ref="AB22:AI23"/>
    <mergeCell ref="AE20:AI20"/>
    <mergeCell ref="I23:L23"/>
    <mergeCell ref="B18:H18"/>
    <mergeCell ref="I18:L18"/>
    <mergeCell ref="C19:G19"/>
    <mergeCell ref="N20:V21"/>
    <mergeCell ref="W20:W21"/>
    <mergeCell ref="X20:X21"/>
    <mergeCell ref="Z20:Z21"/>
    <mergeCell ref="AA20:AA21"/>
    <mergeCell ref="AB20:AD21"/>
    <mergeCell ref="A20:H20"/>
    <mergeCell ref="I20:L20"/>
    <mergeCell ref="N16:R16"/>
    <mergeCell ref="S16:W16"/>
    <mergeCell ref="X16:AC16"/>
    <mergeCell ref="AH16:AI16"/>
    <mergeCell ref="B16:H16"/>
    <mergeCell ref="N17:R17"/>
    <mergeCell ref="S17:W17"/>
    <mergeCell ref="X17:AC17"/>
    <mergeCell ref="AH17:AI17"/>
    <mergeCell ref="B17:H17"/>
    <mergeCell ref="I14:L14"/>
    <mergeCell ref="N15:R15"/>
    <mergeCell ref="S15:W15"/>
    <mergeCell ref="X15:AC15"/>
    <mergeCell ref="AH15:AI15"/>
    <mergeCell ref="B15:H15"/>
    <mergeCell ref="N13:R13"/>
    <mergeCell ref="S13:W13"/>
    <mergeCell ref="X13:AC13"/>
    <mergeCell ref="AH13:AI13"/>
    <mergeCell ref="B13:H13"/>
    <mergeCell ref="N14:R14"/>
    <mergeCell ref="S14:W14"/>
    <mergeCell ref="X14:AC14"/>
    <mergeCell ref="AH14:AI14"/>
    <mergeCell ref="A14:H14"/>
    <mergeCell ref="N12:R12"/>
    <mergeCell ref="S12:W12"/>
    <mergeCell ref="X12:AC12"/>
    <mergeCell ref="AH12:AI12"/>
    <mergeCell ref="A12:H12"/>
    <mergeCell ref="I12:L12"/>
    <mergeCell ref="N10:R10"/>
    <mergeCell ref="S10:W10"/>
    <mergeCell ref="X10:AC10"/>
    <mergeCell ref="AH10:AI10"/>
    <mergeCell ref="A10:H11"/>
    <mergeCell ref="N11:R11"/>
    <mergeCell ref="S11:W11"/>
    <mergeCell ref="X11:AC11"/>
    <mergeCell ref="AH11:AI11"/>
    <mergeCell ref="N8:R8"/>
    <mergeCell ref="S8:W8"/>
    <mergeCell ref="X8:AC8"/>
    <mergeCell ref="AH8:AI8"/>
    <mergeCell ref="B8:H9"/>
    <mergeCell ref="N9:R9"/>
    <mergeCell ref="S9:W9"/>
    <mergeCell ref="X9:AC9"/>
    <mergeCell ref="AH9:AI9"/>
    <mergeCell ref="N6:R6"/>
    <mergeCell ref="S6:W6"/>
    <mergeCell ref="X6:AC6"/>
    <mergeCell ref="AH6:AI6"/>
    <mergeCell ref="B6:H6"/>
    <mergeCell ref="N7:R7"/>
    <mergeCell ref="S7:W7"/>
    <mergeCell ref="X7:AC7"/>
    <mergeCell ref="AH7:AI7"/>
    <mergeCell ref="B7:H7"/>
    <mergeCell ref="I4:L4"/>
    <mergeCell ref="N5:R5"/>
    <mergeCell ref="S5:W5"/>
    <mergeCell ref="X5:AC5"/>
    <mergeCell ref="AH5:AI5"/>
    <mergeCell ref="B5:H5"/>
    <mergeCell ref="I2:L3"/>
    <mergeCell ref="N3:R3"/>
    <mergeCell ref="S3:W3"/>
    <mergeCell ref="X3:AC3"/>
    <mergeCell ref="AH3:AI3"/>
    <mergeCell ref="N4:R4"/>
    <mergeCell ref="S4:W4"/>
    <mergeCell ref="X4:AC4"/>
    <mergeCell ref="AH4:AI4"/>
    <mergeCell ref="A4:H4"/>
    <mergeCell ref="N2:R2"/>
    <mergeCell ref="S2:W2"/>
    <mergeCell ref="X2:AC2"/>
    <mergeCell ref="AD2:AG2"/>
    <mergeCell ref="AH2:AN2"/>
    <mergeCell ref="A2:H3"/>
  </mergeCells>
  <phoneticPr fontId="4"/>
  <conditionalFormatting sqref="I4:I11 I13 I15:I17 I19 I21:I22 I24:I30 I32:I33 I35:I39 K13 K15:K17 K19 K21:K22 K24:K30 K32:K33 K35:K39">
    <cfRule type="expression" dxfId="32" priority="23" stopIfTrue="1">
      <formula>$U$28=TRUE</formula>
    </cfRule>
  </conditionalFormatting>
  <conditionalFormatting sqref="K5:K11">
    <cfRule type="expression" dxfId="31" priority="22" stopIfTrue="1">
      <formula>$U$28=TRUE</formula>
    </cfRule>
  </conditionalFormatting>
  <conditionalFormatting sqref="I34">
    <cfRule type="expression" dxfId="30" priority="15" stopIfTrue="1">
      <formula>$U$28=TRUE</formula>
    </cfRule>
  </conditionalFormatting>
  <conditionalFormatting sqref="I12">
    <cfRule type="expression" dxfId="29" priority="21" stopIfTrue="1">
      <formula>$U$28=TRUE</formula>
    </cfRule>
  </conditionalFormatting>
  <conditionalFormatting sqref="I14">
    <cfRule type="expression" dxfId="28" priority="20" stopIfTrue="1">
      <formula>$U$28=TRUE</formula>
    </cfRule>
  </conditionalFormatting>
  <conditionalFormatting sqref="I18">
    <cfRule type="expression" dxfId="27" priority="19" stopIfTrue="1">
      <formula>$U$28=TRUE</formula>
    </cfRule>
  </conditionalFormatting>
  <conditionalFormatting sqref="I20">
    <cfRule type="expression" dxfId="26" priority="18" stopIfTrue="1">
      <formula>$U$28=TRUE</formula>
    </cfRule>
  </conditionalFormatting>
  <conditionalFormatting sqref="I23">
    <cfRule type="expression" dxfId="25" priority="17" stopIfTrue="1">
      <formula>$U$28=TRUE</formula>
    </cfRule>
  </conditionalFormatting>
  <conditionalFormatting sqref="I31">
    <cfRule type="expression" dxfId="24" priority="16" stopIfTrue="1">
      <formula>$U$28=TRUE</formula>
    </cfRule>
  </conditionalFormatting>
  <conditionalFormatting sqref="AD3:AD17">
    <cfRule type="expression" dxfId="23" priority="14" stopIfTrue="1">
      <formula>$U$28=TRUE</formula>
    </cfRule>
  </conditionalFormatting>
  <conditionalFormatting sqref="AF3:AF17">
    <cfRule type="expression" dxfId="22" priority="13" stopIfTrue="1">
      <formula>$U$28=TRUE</formula>
    </cfRule>
  </conditionalFormatting>
  <conditionalFormatting sqref="AK24">
    <cfRule type="expression" dxfId="21" priority="12" stopIfTrue="1">
      <formula>$U$28=TRUE</formula>
    </cfRule>
  </conditionalFormatting>
  <conditionalFormatting sqref="AF24">
    <cfRule type="expression" dxfId="20" priority="11" stopIfTrue="1">
      <formula>$U$28=TRUE</formula>
    </cfRule>
  </conditionalFormatting>
  <conditionalFormatting sqref="AC27">
    <cfRule type="expression" dxfId="19" priority="10" stopIfTrue="1">
      <formula>$U$28=TRUE</formula>
    </cfRule>
  </conditionalFormatting>
  <conditionalFormatting sqref="AC29">
    <cfRule type="expression" dxfId="18" priority="9" stopIfTrue="1">
      <formula>$U$28=TRUE</formula>
    </cfRule>
  </conditionalFormatting>
  <conditionalFormatting sqref="V34:V35">
    <cfRule type="expression" dxfId="17" priority="7" stopIfTrue="1">
      <formula>$U$28=TRUE</formula>
    </cfRule>
  </conditionalFormatting>
  <conditionalFormatting sqref="S34:S35">
    <cfRule type="expression" dxfId="16" priority="8" stopIfTrue="1">
      <formula>$U$28=TRUE</formula>
    </cfRule>
  </conditionalFormatting>
  <conditionalFormatting sqref="AJ20:AJ21">
    <cfRule type="expression" dxfId="15" priority="6" stopIfTrue="1">
      <formula>$U$28=TRUE</formula>
    </cfRule>
  </conditionalFormatting>
  <conditionalFormatting sqref="AM20:AM21">
    <cfRule type="expression" dxfId="14" priority="5" stopIfTrue="1">
      <formula>$U$28=TRUE</formula>
    </cfRule>
  </conditionalFormatting>
  <conditionalFormatting sqref="AM22:AM23">
    <cfRule type="expression" dxfId="13" priority="3" stopIfTrue="1">
      <formula>$U$28=TRUE</formula>
    </cfRule>
  </conditionalFormatting>
  <conditionalFormatting sqref="AJ22:AJ23">
    <cfRule type="expression" dxfId="12" priority="4" stopIfTrue="1">
      <formula>$U$28=TRUE</formula>
    </cfRule>
  </conditionalFormatting>
  <conditionalFormatting sqref="Z20:Z23">
    <cfRule type="expression" dxfId="11" priority="1" stopIfTrue="1">
      <formula>$U$28=TRUE</formula>
    </cfRule>
  </conditionalFormatting>
  <conditionalFormatting sqref="W20:W23">
    <cfRule type="expression" dxfId="10" priority="2" stopIfTrue="1">
      <formula>$U$28=TRUE</formula>
    </cfRule>
  </conditionalFormatting>
  <dataValidations count="1">
    <dataValidation type="list" allowBlank="1" showInputMessage="1" sqref="N3:R17" xr:uid="{18F11486-E12E-4940-8463-2F0C3BC1DBA1}">
      <formula1>"統括会計責任者,会計責任者,出納職員,契約担当者,固定資産管理責任者"</formula1>
    </dataValidation>
  </dataValidations>
  <printOptions horizontalCentered="1" verticalCentered="1"/>
  <pageMargins left="0.70866141732283472" right="0.19685039370078741" top="0.39370078740157483" bottom="0.39370078740157483" header="0.39370078740157483" footer="0"/>
  <pageSetup paperSize="9" scale="71" orientation="landscape" blackAndWhite="1" r:id="rId1"/>
  <headerFooter scaleWithDoc="0">
    <oddFooter>&amp;C2/8&amp;R&amp;F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次のシートへ">
              <controlPr defaultSize="0" print="0" autoFill="0" autoPict="0">
                <anchor moveWithCells="1" sizeWithCells="1">
                  <from>
                    <xdr:col>32</xdr:col>
                    <xdr:colOff>0</xdr:colOff>
                    <xdr:row>0</xdr:row>
                    <xdr:rowOff>0</xdr:rowOff>
                  </from>
                  <to>
                    <xdr:col>32</xdr:col>
                    <xdr:colOff>0</xdr:colOff>
                    <xdr:row>0</xdr:row>
                    <xdr:rowOff>0</xdr:rowOff>
                  </to>
                </anchor>
              </controlPr>
            </control>
          </mc:Choice>
        </mc:AlternateContent>
        <mc:AlternateContent xmlns:mc="http://schemas.openxmlformats.org/markup-compatibility/2006">
          <mc:Choice Requires="x14">
            <control shapeId="13314" r:id="rId5" name="目次表示">
              <controlPr defaultSize="0" print="0" autoFill="0" autoPict="0">
                <anchor moveWithCells="1" sizeWithCells="1">
                  <from>
                    <xdr:col>32</xdr:col>
                    <xdr:colOff>0</xdr:colOff>
                    <xdr:row>0</xdr:row>
                    <xdr:rowOff>0</xdr:rowOff>
                  </from>
                  <to>
                    <xdr:col>32</xdr:col>
                    <xdr:colOff>0</xdr:colOff>
                    <xdr:row>0</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8</xdr:col>
                    <xdr:colOff>66675</xdr:colOff>
                    <xdr:row>4</xdr:row>
                    <xdr:rowOff>38100</xdr:rowOff>
                  </from>
                  <to>
                    <xdr:col>8</xdr:col>
                    <xdr:colOff>285750</xdr:colOff>
                    <xdr:row>4</xdr:row>
                    <xdr:rowOff>219075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10</xdr:col>
                    <xdr:colOff>66675</xdr:colOff>
                    <xdr:row>4</xdr:row>
                    <xdr:rowOff>38100</xdr:rowOff>
                  </from>
                  <to>
                    <xdr:col>10</xdr:col>
                    <xdr:colOff>285750</xdr:colOff>
                    <xdr:row>4</xdr:row>
                    <xdr:rowOff>219075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8</xdr:col>
                    <xdr:colOff>66675</xdr:colOff>
                    <xdr:row>5</xdr:row>
                    <xdr:rowOff>38100</xdr:rowOff>
                  </from>
                  <to>
                    <xdr:col>8</xdr:col>
                    <xdr:colOff>285750</xdr:colOff>
                    <xdr:row>5</xdr:row>
                    <xdr:rowOff>219075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10</xdr:col>
                    <xdr:colOff>66675</xdr:colOff>
                    <xdr:row>5</xdr:row>
                    <xdr:rowOff>38100</xdr:rowOff>
                  </from>
                  <to>
                    <xdr:col>10</xdr:col>
                    <xdr:colOff>285750</xdr:colOff>
                    <xdr:row>5</xdr:row>
                    <xdr:rowOff>219075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8</xdr:col>
                    <xdr:colOff>66675</xdr:colOff>
                    <xdr:row>6</xdr:row>
                    <xdr:rowOff>38100</xdr:rowOff>
                  </from>
                  <to>
                    <xdr:col>8</xdr:col>
                    <xdr:colOff>285750</xdr:colOff>
                    <xdr:row>6</xdr:row>
                    <xdr:rowOff>219075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10</xdr:col>
                    <xdr:colOff>66675</xdr:colOff>
                    <xdr:row>6</xdr:row>
                    <xdr:rowOff>38100</xdr:rowOff>
                  </from>
                  <to>
                    <xdr:col>10</xdr:col>
                    <xdr:colOff>285750</xdr:colOff>
                    <xdr:row>6</xdr:row>
                    <xdr:rowOff>219075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8</xdr:col>
                    <xdr:colOff>66675</xdr:colOff>
                    <xdr:row>7</xdr:row>
                    <xdr:rowOff>38100</xdr:rowOff>
                  </from>
                  <to>
                    <xdr:col>8</xdr:col>
                    <xdr:colOff>285750</xdr:colOff>
                    <xdr:row>7</xdr:row>
                    <xdr:rowOff>219075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10</xdr:col>
                    <xdr:colOff>66675</xdr:colOff>
                    <xdr:row>7</xdr:row>
                    <xdr:rowOff>38100</xdr:rowOff>
                  </from>
                  <to>
                    <xdr:col>10</xdr:col>
                    <xdr:colOff>285750</xdr:colOff>
                    <xdr:row>7</xdr:row>
                    <xdr:rowOff>219075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8</xdr:col>
                    <xdr:colOff>66675</xdr:colOff>
                    <xdr:row>8</xdr:row>
                    <xdr:rowOff>38100</xdr:rowOff>
                  </from>
                  <to>
                    <xdr:col>8</xdr:col>
                    <xdr:colOff>285750</xdr:colOff>
                    <xdr:row>8</xdr:row>
                    <xdr:rowOff>219075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10</xdr:col>
                    <xdr:colOff>66675</xdr:colOff>
                    <xdr:row>8</xdr:row>
                    <xdr:rowOff>38100</xdr:rowOff>
                  </from>
                  <to>
                    <xdr:col>10</xdr:col>
                    <xdr:colOff>285750</xdr:colOff>
                    <xdr:row>8</xdr:row>
                    <xdr:rowOff>219075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8</xdr:col>
                    <xdr:colOff>66675</xdr:colOff>
                    <xdr:row>9</xdr:row>
                    <xdr:rowOff>38100</xdr:rowOff>
                  </from>
                  <to>
                    <xdr:col>8</xdr:col>
                    <xdr:colOff>285750</xdr:colOff>
                    <xdr:row>9</xdr:row>
                    <xdr:rowOff>219075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10</xdr:col>
                    <xdr:colOff>66675</xdr:colOff>
                    <xdr:row>9</xdr:row>
                    <xdr:rowOff>38100</xdr:rowOff>
                  </from>
                  <to>
                    <xdr:col>10</xdr:col>
                    <xdr:colOff>285750</xdr:colOff>
                    <xdr:row>9</xdr:row>
                    <xdr:rowOff>219075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8</xdr:col>
                    <xdr:colOff>66675</xdr:colOff>
                    <xdr:row>10</xdr:row>
                    <xdr:rowOff>38100</xdr:rowOff>
                  </from>
                  <to>
                    <xdr:col>8</xdr:col>
                    <xdr:colOff>285750</xdr:colOff>
                    <xdr:row>10</xdr:row>
                    <xdr:rowOff>219075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10</xdr:col>
                    <xdr:colOff>66675</xdr:colOff>
                    <xdr:row>10</xdr:row>
                    <xdr:rowOff>38100</xdr:rowOff>
                  </from>
                  <to>
                    <xdr:col>10</xdr:col>
                    <xdr:colOff>285750</xdr:colOff>
                    <xdr:row>10</xdr:row>
                    <xdr:rowOff>219075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8</xdr:col>
                    <xdr:colOff>66675</xdr:colOff>
                    <xdr:row>12</xdr:row>
                    <xdr:rowOff>38100</xdr:rowOff>
                  </from>
                  <to>
                    <xdr:col>8</xdr:col>
                    <xdr:colOff>285750</xdr:colOff>
                    <xdr:row>12</xdr:row>
                    <xdr:rowOff>219075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10</xdr:col>
                    <xdr:colOff>66675</xdr:colOff>
                    <xdr:row>12</xdr:row>
                    <xdr:rowOff>38100</xdr:rowOff>
                  </from>
                  <to>
                    <xdr:col>10</xdr:col>
                    <xdr:colOff>285750</xdr:colOff>
                    <xdr:row>12</xdr:row>
                    <xdr:rowOff>219075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8</xdr:col>
                    <xdr:colOff>66675</xdr:colOff>
                    <xdr:row>14</xdr:row>
                    <xdr:rowOff>38100</xdr:rowOff>
                  </from>
                  <to>
                    <xdr:col>8</xdr:col>
                    <xdr:colOff>285750</xdr:colOff>
                    <xdr:row>14</xdr:row>
                    <xdr:rowOff>219075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10</xdr:col>
                    <xdr:colOff>66675</xdr:colOff>
                    <xdr:row>14</xdr:row>
                    <xdr:rowOff>38100</xdr:rowOff>
                  </from>
                  <to>
                    <xdr:col>10</xdr:col>
                    <xdr:colOff>285750</xdr:colOff>
                    <xdr:row>14</xdr:row>
                    <xdr:rowOff>219075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8</xdr:col>
                    <xdr:colOff>66675</xdr:colOff>
                    <xdr:row>15</xdr:row>
                    <xdr:rowOff>38100</xdr:rowOff>
                  </from>
                  <to>
                    <xdr:col>8</xdr:col>
                    <xdr:colOff>285750</xdr:colOff>
                    <xdr:row>15</xdr:row>
                    <xdr:rowOff>219075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10</xdr:col>
                    <xdr:colOff>66675</xdr:colOff>
                    <xdr:row>15</xdr:row>
                    <xdr:rowOff>38100</xdr:rowOff>
                  </from>
                  <to>
                    <xdr:col>10</xdr:col>
                    <xdr:colOff>285750</xdr:colOff>
                    <xdr:row>15</xdr:row>
                    <xdr:rowOff>219075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8</xdr:col>
                    <xdr:colOff>66675</xdr:colOff>
                    <xdr:row>16</xdr:row>
                    <xdr:rowOff>38100</xdr:rowOff>
                  </from>
                  <to>
                    <xdr:col>8</xdr:col>
                    <xdr:colOff>285750</xdr:colOff>
                    <xdr:row>16</xdr:row>
                    <xdr:rowOff>219075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10</xdr:col>
                    <xdr:colOff>66675</xdr:colOff>
                    <xdr:row>16</xdr:row>
                    <xdr:rowOff>38100</xdr:rowOff>
                  </from>
                  <to>
                    <xdr:col>10</xdr:col>
                    <xdr:colOff>285750</xdr:colOff>
                    <xdr:row>16</xdr:row>
                    <xdr:rowOff>219075</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8</xdr:col>
                    <xdr:colOff>66675</xdr:colOff>
                    <xdr:row>18</xdr:row>
                    <xdr:rowOff>38100</xdr:rowOff>
                  </from>
                  <to>
                    <xdr:col>8</xdr:col>
                    <xdr:colOff>285750</xdr:colOff>
                    <xdr:row>18</xdr:row>
                    <xdr:rowOff>219075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10</xdr:col>
                    <xdr:colOff>66675</xdr:colOff>
                    <xdr:row>18</xdr:row>
                    <xdr:rowOff>38100</xdr:rowOff>
                  </from>
                  <to>
                    <xdr:col>10</xdr:col>
                    <xdr:colOff>285750</xdr:colOff>
                    <xdr:row>18</xdr:row>
                    <xdr:rowOff>219075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8</xdr:col>
                    <xdr:colOff>66675</xdr:colOff>
                    <xdr:row>20</xdr:row>
                    <xdr:rowOff>38100</xdr:rowOff>
                  </from>
                  <to>
                    <xdr:col>8</xdr:col>
                    <xdr:colOff>285750</xdr:colOff>
                    <xdr:row>20</xdr:row>
                    <xdr:rowOff>219075</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10</xdr:col>
                    <xdr:colOff>66675</xdr:colOff>
                    <xdr:row>20</xdr:row>
                    <xdr:rowOff>38100</xdr:rowOff>
                  </from>
                  <to>
                    <xdr:col>10</xdr:col>
                    <xdr:colOff>285750</xdr:colOff>
                    <xdr:row>20</xdr:row>
                    <xdr:rowOff>219075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8</xdr:col>
                    <xdr:colOff>66675</xdr:colOff>
                    <xdr:row>21</xdr:row>
                    <xdr:rowOff>38100</xdr:rowOff>
                  </from>
                  <to>
                    <xdr:col>8</xdr:col>
                    <xdr:colOff>285750</xdr:colOff>
                    <xdr:row>21</xdr:row>
                    <xdr:rowOff>219075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10</xdr:col>
                    <xdr:colOff>66675</xdr:colOff>
                    <xdr:row>21</xdr:row>
                    <xdr:rowOff>38100</xdr:rowOff>
                  </from>
                  <to>
                    <xdr:col>10</xdr:col>
                    <xdr:colOff>285750</xdr:colOff>
                    <xdr:row>21</xdr:row>
                    <xdr:rowOff>219075</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8</xdr:col>
                    <xdr:colOff>66675</xdr:colOff>
                    <xdr:row>23</xdr:row>
                    <xdr:rowOff>38100</xdr:rowOff>
                  </from>
                  <to>
                    <xdr:col>8</xdr:col>
                    <xdr:colOff>285750</xdr:colOff>
                    <xdr:row>23</xdr:row>
                    <xdr:rowOff>219075</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10</xdr:col>
                    <xdr:colOff>66675</xdr:colOff>
                    <xdr:row>23</xdr:row>
                    <xdr:rowOff>38100</xdr:rowOff>
                  </from>
                  <to>
                    <xdr:col>10</xdr:col>
                    <xdr:colOff>285750</xdr:colOff>
                    <xdr:row>23</xdr:row>
                    <xdr:rowOff>219075</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8</xdr:col>
                    <xdr:colOff>66675</xdr:colOff>
                    <xdr:row>24</xdr:row>
                    <xdr:rowOff>38100</xdr:rowOff>
                  </from>
                  <to>
                    <xdr:col>8</xdr:col>
                    <xdr:colOff>285750</xdr:colOff>
                    <xdr:row>24</xdr:row>
                    <xdr:rowOff>219075</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10</xdr:col>
                    <xdr:colOff>66675</xdr:colOff>
                    <xdr:row>24</xdr:row>
                    <xdr:rowOff>38100</xdr:rowOff>
                  </from>
                  <to>
                    <xdr:col>10</xdr:col>
                    <xdr:colOff>285750</xdr:colOff>
                    <xdr:row>24</xdr:row>
                    <xdr:rowOff>219075</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8</xdr:col>
                    <xdr:colOff>66675</xdr:colOff>
                    <xdr:row>25</xdr:row>
                    <xdr:rowOff>38100</xdr:rowOff>
                  </from>
                  <to>
                    <xdr:col>8</xdr:col>
                    <xdr:colOff>285750</xdr:colOff>
                    <xdr:row>25</xdr:row>
                    <xdr:rowOff>219075</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10</xdr:col>
                    <xdr:colOff>66675</xdr:colOff>
                    <xdr:row>25</xdr:row>
                    <xdr:rowOff>38100</xdr:rowOff>
                  </from>
                  <to>
                    <xdr:col>10</xdr:col>
                    <xdr:colOff>285750</xdr:colOff>
                    <xdr:row>25</xdr:row>
                    <xdr:rowOff>219075</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8</xdr:col>
                    <xdr:colOff>66675</xdr:colOff>
                    <xdr:row>26</xdr:row>
                    <xdr:rowOff>38100</xdr:rowOff>
                  </from>
                  <to>
                    <xdr:col>8</xdr:col>
                    <xdr:colOff>285750</xdr:colOff>
                    <xdr:row>26</xdr:row>
                    <xdr:rowOff>219075</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10</xdr:col>
                    <xdr:colOff>66675</xdr:colOff>
                    <xdr:row>26</xdr:row>
                    <xdr:rowOff>38100</xdr:rowOff>
                  </from>
                  <to>
                    <xdr:col>10</xdr:col>
                    <xdr:colOff>285750</xdr:colOff>
                    <xdr:row>26</xdr:row>
                    <xdr:rowOff>219075</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8</xdr:col>
                    <xdr:colOff>66675</xdr:colOff>
                    <xdr:row>27</xdr:row>
                    <xdr:rowOff>38100</xdr:rowOff>
                  </from>
                  <to>
                    <xdr:col>8</xdr:col>
                    <xdr:colOff>285750</xdr:colOff>
                    <xdr:row>27</xdr:row>
                    <xdr:rowOff>219075</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10</xdr:col>
                    <xdr:colOff>66675</xdr:colOff>
                    <xdr:row>27</xdr:row>
                    <xdr:rowOff>38100</xdr:rowOff>
                  </from>
                  <to>
                    <xdr:col>10</xdr:col>
                    <xdr:colOff>285750</xdr:colOff>
                    <xdr:row>27</xdr:row>
                    <xdr:rowOff>219075</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8</xdr:col>
                    <xdr:colOff>66675</xdr:colOff>
                    <xdr:row>28</xdr:row>
                    <xdr:rowOff>38100</xdr:rowOff>
                  </from>
                  <to>
                    <xdr:col>8</xdr:col>
                    <xdr:colOff>285750</xdr:colOff>
                    <xdr:row>28</xdr:row>
                    <xdr:rowOff>219075</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10</xdr:col>
                    <xdr:colOff>66675</xdr:colOff>
                    <xdr:row>28</xdr:row>
                    <xdr:rowOff>38100</xdr:rowOff>
                  </from>
                  <to>
                    <xdr:col>10</xdr:col>
                    <xdr:colOff>285750</xdr:colOff>
                    <xdr:row>28</xdr:row>
                    <xdr:rowOff>219075</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8</xdr:col>
                    <xdr:colOff>66675</xdr:colOff>
                    <xdr:row>29</xdr:row>
                    <xdr:rowOff>38100</xdr:rowOff>
                  </from>
                  <to>
                    <xdr:col>8</xdr:col>
                    <xdr:colOff>285750</xdr:colOff>
                    <xdr:row>29</xdr:row>
                    <xdr:rowOff>219075</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10</xdr:col>
                    <xdr:colOff>66675</xdr:colOff>
                    <xdr:row>29</xdr:row>
                    <xdr:rowOff>38100</xdr:rowOff>
                  </from>
                  <to>
                    <xdr:col>10</xdr:col>
                    <xdr:colOff>285750</xdr:colOff>
                    <xdr:row>29</xdr:row>
                    <xdr:rowOff>219075</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8</xdr:col>
                    <xdr:colOff>66675</xdr:colOff>
                    <xdr:row>31</xdr:row>
                    <xdr:rowOff>38100</xdr:rowOff>
                  </from>
                  <to>
                    <xdr:col>8</xdr:col>
                    <xdr:colOff>285750</xdr:colOff>
                    <xdr:row>31</xdr:row>
                    <xdr:rowOff>219075</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10</xdr:col>
                    <xdr:colOff>66675</xdr:colOff>
                    <xdr:row>31</xdr:row>
                    <xdr:rowOff>38100</xdr:rowOff>
                  </from>
                  <to>
                    <xdr:col>10</xdr:col>
                    <xdr:colOff>285750</xdr:colOff>
                    <xdr:row>31</xdr:row>
                    <xdr:rowOff>219075</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8</xdr:col>
                    <xdr:colOff>66675</xdr:colOff>
                    <xdr:row>32</xdr:row>
                    <xdr:rowOff>38100</xdr:rowOff>
                  </from>
                  <to>
                    <xdr:col>8</xdr:col>
                    <xdr:colOff>285750</xdr:colOff>
                    <xdr:row>32</xdr:row>
                    <xdr:rowOff>219075</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10</xdr:col>
                    <xdr:colOff>66675</xdr:colOff>
                    <xdr:row>32</xdr:row>
                    <xdr:rowOff>38100</xdr:rowOff>
                  </from>
                  <to>
                    <xdr:col>10</xdr:col>
                    <xdr:colOff>285750</xdr:colOff>
                    <xdr:row>32</xdr:row>
                    <xdr:rowOff>219075</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8</xdr:col>
                    <xdr:colOff>66675</xdr:colOff>
                    <xdr:row>34</xdr:row>
                    <xdr:rowOff>38100</xdr:rowOff>
                  </from>
                  <to>
                    <xdr:col>8</xdr:col>
                    <xdr:colOff>285750</xdr:colOff>
                    <xdr:row>34</xdr:row>
                    <xdr:rowOff>219075</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10</xdr:col>
                    <xdr:colOff>66675</xdr:colOff>
                    <xdr:row>34</xdr:row>
                    <xdr:rowOff>38100</xdr:rowOff>
                  </from>
                  <to>
                    <xdr:col>10</xdr:col>
                    <xdr:colOff>285750</xdr:colOff>
                    <xdr:row>34</xdr:row>
                    <xdr:rowOff>219075</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8</xdr:col>
                    <xdr:colOff>66675</xdr:colOff>
                    <xdr:row>35</xdr:row>
                    <xdr:rowOff>38100</xdr:rowOff>
                  </from>
                  <to>
                    <xdr:col>8</xdr:col>
                    <xdr:colOff>285750</xdr:colOff>
                    <xdr:row>35</xdr:row>
                    <xdr:rowOff>219075</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10</xdr:col>
                    <xdr:colOff>66675</xdr:colOff>
                    <xdr:row>35</xdr:row>
                    <xdr:rowOff>38100</xdr:rowOff>
                  </from>
                  <to>
                    <xdr:col>10</xdr:col>
                    <xdr:colOff>285750</xdr:colOff>
                    <xdr:row>35</xdr:row>
                    <xdr:rowOff>219075</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8</xdr:col>
                    <xdr:colOff>66675</xdr:colOff>
                    <xdr:row>36</xdr:row>
                    <xdr:rowOff>38100</xdr:rowOff>
                  </from>
                  <to>
                    <xdr:col>8</xdr:col>
                    <xdr:colOff>285750</xdr:colOff>
                    <xdr:row>36</xdr:row>
                    <xdr:rowOff>219075</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10</xdr:col>
                    <xdr:colOff>66675</xdr:colOff>
                    <xdr:row>36</xdr:row>
                    <xdr:rowOff>38100</xdr:rowOff>
                  </from>
                  <to>
                    <xdr:col>10</xdr:col>
                    <xdr:colOff>285750</xdr:colOff>
                    <xdr:row>36</xdr:row>
                    <xdr:rowOff>219075</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8</xdr:col>
                    <xdr:colOff>66675</xdr:colOff>
                    <xdr:row>37</xdr:row>
                    <xdr:rowOff>38100</xdr:rowOff>
                  </from>
                  <to>
                    <xdr:col>8</xdr:col>
                    <xdr:colOff>285750</xdr:colOff>
                    <xdr:row>37</xdr:row>
                    <xdr:rowOff>219075</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10</xdr:col>
                    <xdr:colOff>66675</xdr:colOff>
                    <xdr:row>37</xdr:row>
                    <xdr:rowOff>38100</xdr:rowOff>
                  </from>
                  <to>
                    <xdr:col>10</xdr:col>
                    <xdr:colOff>285750</xdr:colOff>
                    <xdr:row>37</xdr:row>
                    <xdr:rowOff>219075</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8</xdr:col>
                    <xdr:colOff>66675</xdr:colOff>
                    <xdr:row>38</xdr:row>
                    <xdr:rowOff>38100</xdr:rowOff>
                  </from>
                  <to>
                    <xdr:col>8</xdr:col>
                    <xdr:colOff>285750</xdr:colOff>
                    <xdr:row>38</xdr:row>
                    <xdr:rowOff>219075</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10</xdr:col>
                    <xdr:colOff>66675</xdr:colOff>
                    <xdr:row>38</xdr:row>
                    <xdr:rowOff>38100</xdr:rowOff>
                  </from>
                  <to>
                    <xdr:col>10</xdr:col>
                    <xdr:colOff>285750</xdr:colOff>
                    <xdr:row>38</xdr:row>
                    <xdr:rowOff>219075</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29</xdr:col>
                    <xdr:colOff>66675</xdr:colOff>
                    <xdr:row>2</xdr:row>
                    <xdr:rowOff>38100</xdr:rowOff>
                  </from>
                  <to>
                    <xdr:col>29</xdr:col>
                    <xdr:colOff>285750</xdr:colOff>
                    <xdr:row>2</xdr:row>
                    <xdr:rowOff>219075</xdr:rowOff>
                  </to>
                </anchor>
              </controlPr>
            </control>
          </mc:Choice>
        </mc:AlternateContent>
        <mc:AlternateContent xmlns:mc="http://schemas.openxmlformats.org/markup-compatibility/2006">
          <mc:Choice Requires="x14">
            <control shapeId="13372" r:id="rId63" name="Check Box 60">
              <controlPr defaultSize="0" autoFill="0" autoLine="0" autoPict="0">
                <anchor moveWithCells="1">
                  <from>
                    <xdr:col>31</xdr:col>
                    <xdr:colOff>66675</xdr:colOff>
                    <xdr:row>2</xdr:row>
                    <xdr:rowOff>38100</xdr:rowOff>
                  </from>
                  <to>
                    <xdr:col>31</xdr:col>
                    <xdr:colOff>285750</xdr:colOff>
                    <xdr:row>2</xdr:row>
                    <xdr:rowOff>219075</xdr:rowOff>
                  </to>
                </anchor>
              </controlPr>
            </control>
          </mc:Choice>
        </mc:AlternateContent>
        <mc:AlternateContent xmlns:mc="http://schemas.openxmlformats.org/markup-compatibility/2006">
          <mc:Choice Requires="x14">
            <control shapeId="13373" r:id="rId64" name="Check Box 61">
              <controlPr defaultSize="0" autoFill="0" autoLine="0" autoPict="0">
                <anchor moveWithCells="1">
                  <from>
                    <xdr:col>29</xdr:col>
                    <xdr:colOff>66675</xdr:colOff>
                    <xdr:row>3</xdr:row>
                    <xdr:rowOff>38100</xdr:rowOff>
                  </from>
                  <to>
                    <xdr:col>29</xdr:col>
                    <xdr:colOff>285750</xdr:colOff>
                    <xdr:row>3</xdr:row>
                    <xdr:rowOff>219075</xdr:rowOff>
                  </to>
                </anchor>
              </controlPr>
            </control>
          </mc:Choice>
        </mc:AlternateContent>
        <mc:AlternateContent xmlns:mc="http://schemas.openxmlformats.org/markup-compatibility/2006">
          <mc:Choice Requires="x14">
            <control shapeId="13374" r:id="rId65" name="Check Box 62">
              <controlPr defaultSize="0" autoFill="0" autoLine="0" autoPict="0">
                <anchor moveWithCells="1">
                  <from>
                    <xdr:col>31</xdr:col>
                    <xdr:colOff>66675</xdr:colOff>
                    <xdr:row>3</xdr:row>
                    <xdr:rowOff>38100</xdr:rowOff>
                  </from>
                  <to>
                    <xdr:col>31</xdr:col>
                    <xdr:colOff>285750</xdr:colOff>
                    <xdr:row>3</xdr:row>
                    <xdr:rowOff>219075</xdr:rowOff>
                  </to>
                </anchor>
              </controlPr>
            </control>
          </mc:Choice>
        </mc:AlternateContent>
        <mc:AlternateContent xmlns:mc="http://schemas.openxmlformats.org/markup-compatibility/2006">
          <mc:Choice Requires="x14">
            <control shapeId="13375" r:id="rId66" name="Check Box 63">
              <controlPr defaultSize="0" autoFill="0" autoLine="0" autoPict="0">
                <anchor moveWithCells="1">
                  <from>
                    <xdr:col>29</xdr:col>
                    <xdr:colOff>66675</xdr:colOff>
                    <xdr:row>4</xdr:row>
                    <xdr:rowOff>38100</xdr:rowOff>
                  </from>
                  <to>
                    <xdr:col>29</xdr:col>
                    <xdr:colOff>285750</xdr:colOff>
                    <xdr:row>4</xdr:row>
                    <xdr:rowOff>219075</xdr:rowOff>
                  </to>
                </anchor>
              </controlPr>
            </control>
          </mc:Choice>
        </mc:AlternateContent>
        <mc:AlternateContent xmlns:mc="http://schemas.openxmlformats.org/markup-compatibility/2006">
          <mc:Choice Requires="x14">
            <control shapeId="13376" r:id="rId67" name="Check Box 64">
              <controlPr defaultSize="0" autoFill="0" autoLine="0" autoPict="0">
                <anchor moveWithCells="1">
                  <from>
                    <xdr:col>31</xdr:col>
                    <xdr:colOff>66675</xdr:colOff>
                    <xdr:row>4</xdr:row>
                    <xdr:rowOff>38100</xdr:rowOff>
                  </from>
                  <to>
                    <xdr:col>31</xdr:col>
                    <xdr:colOff>285750</xdr:colOff>
                    <xdr:row>4</xdr:row>
                    <xdr:rowOff>219075</xdr:rowOff>
                  </to>
                </anchor>
              </controlPr>
            </control>
          </mc:Choice>
        </mc:AlternateContent>
        <mc:AlternateContent xmlns:mc="http://schemas.openxmlformats.org/markup-compatibility/2006">
          <mc:Choice Requires="x14">
            <control shapeId="13377" r:id="rId68" name="Check Box 65">
              <controlPr defaultSize="0" autoFill="0" autoLine="0" autoPict="0">
                <anchor moveWithCells="1">
                  <from>
                    <xdr:col>29</xdr:col>
                    <xdr:colOff>66675</xdr:colOff>
                    <xdr:row>5</xdr:row>
                    <xdr:rowOff>38100</xdr:rowOff>
                  </from>
                  <to>
                    <xdr:col>29</xdr:col>
                    <xdr:colOff>285750</xdr:colOff>
                    <xdr:row>5</xdr:row>
                    <xdr:rowOff>219075</xdr:rowOff>
                  </to>
                </anchor>
              </controlPr>
            </control>
          </mc:Choice>
        </mc:AlternateContent>
        <mc:AlternateContent xmlns:mc="http://schemas.openxmlformats.org/markup-compatibility/2006">
          <mc:Choice Requires="x14">
            <control shapeId="13378" r:id="rId69" name="Check Box 66">
              <controlPr defaultSize="0" autoFill="0" autoLine="0" autoPict="0">
                <anchor moveWithCells="1">
                  <from>
                    <xdr:col>31</xdr:col>
                    <xdr:colOff>66675</xdr:colOff>
                    <xdr:row>5</xdr:row>
                    <xdr:rowOff>38100</xdr:rowOff>
                  </from>
                  <to>
                    <xdr:col>31</xdr:col>
                    <xdr:colOff>285750</xdr:colOff>
                    <xdr:row>5</xdr:row>
                    <xdr:rowOff>219075</xdr:rowOff>
                  </to>
                </anchor>
              </controlPr>
            </control>
          </mc:Choice>
        </mc:AlternateContent>
        <mc:AlternateContent xmlns:mc="http://schemas.openxmlformats.org/markup-compatibility/2006">
          <mc:Choice Requires="x14">
            <control shapeId="13379" r:id="rId70" name="Check Box 67">
              <controlPr defaultSize="0" autoFill="0" autoLine="0" autoPict="0">
                <anchor moveWithCells="1">
                  <from>
                    <xdr:col>29</xdr:col>
                    <xdr:colOff>66675</xdr:colOff>
                    <xdr:row>6</xdr:row>
                    <xdr:rowOff>38100</xdr:rowOff>
                  </from>
                  <to>
                    <xdr:col>29</xdr:col>
                    <xdr:colOff>285750</xdr:colOff>
                    <xdr:row>6</xdr:row>
                    <xdr:rowOff>219075</xdr:rowOff>
                  </to>
                </anchor>
              </controlPr>
            </control>
          </mc:Choice>
        </mc:AlternateContent>
        <mc:AlternateContent xmlns:mc="http://schemas.openxmlformats.org/markup-compatibility/2006">
          <mc:Choice Requires="x14">
            <control shapeId="13380" r:id="rId71" name="Check Box 68">
              <controlPr defaultSize="0" autoFill="0" autoLine="0" autoPict="0">
                <anchor moveWithCells="1">
                  <from>
                    <xdr:col>31</xdr:col>
                    <xdr:colOff>66675</xdr:colOff>
                    <xdr:row>6</xdr:row>
                    <xdr:rowOff>38100</xdr:rowOff>
                  </from>
                  <to>
                    <xdr:col>31</xdr:col>
                    <xdr:colOff>285750</xdr:colOff>
                    <xdr:row>6</xdr:row>
                    <xdr:rowOff>219075</xdr:rowOff>
                  </to>
                </anchor>
              </controlPr>
            </control>
          </mc:Choice>
        </mc:AlternateContent>
        <mc:AlternateContent xmlns:mc="http://schemas.openxmlformats.org/markup-compatibility/2006">
          <mc:Choice Requires="x14">
            <control shapeId="13381" r:id="rId72" name="Check Box 69">
              <controlPr defaultSize="0" autoFill="0" autoLine="0" autoPict="0">
                <anchor moveWithCells="1">
                  <from>
                    <xdr:col>29</xdr:col>
                    <xdr:colOff>66675</xdr:colOff>
                    <xdr:row>7</xdr:row>
                    <xdr:rowOff>38100</xdr:rowOff>
                  </from>
                  <to>
                    <xdr:col>29</xdr:col>
                    <xdr:colOff>285750</xdr:colOff>
                    <xdr:row>7</xdr:row>
                    <xdr:rowOff>219075</xdr:rowOff>
                  </to>
                </anchor>
              </controlPr>
            </control>
          </mc:Choice>
        </mc:AlternateContent>
        <mc:AlternateContent xmlns:mc="http://schemas.openxmlformats.org/markup-compatibility/2006">
          <mc:Choice Requires="x14">
            <control shapeId="13382" r:id="rId73" name="Check Box 70">
              <controlPr defaultSize="0" autoFill="0" autoLine="0" autoPict="0">
                <anchor moveWithCells="1">
                  <from>
                    <xdr:col>31</xdr:col>
                    <xdr:colOff>66675</xdr:colOff>
                    <xdr:row>7</xdr:row>
                    <xdr:rowOff>38100</xdr:rowOff>
                  </from>
                  <to>
                    <xdr:col>31</xdr:col>
                    <xdr:colOff>285750</xdr:colOff>
                    <xdr:row>7</xdr:row>
                    <xdr:rowOff>219075</xdr:rowOff>
                  </to>
                </anchor>
              </controlPr>
            </control>
          </mc:Choice>
        </mc:AlternateContent>
        <mc:AlternateContent xmlns:mc="http://schemas.openxmlformats.org/markup-compatibility/2006">
          <mc:Choice Requires="x14">
            <control shapeId="13383" r:id="rId74" name="Check Box 71">
              <controlPr defaultSize="0" autoFill="0" autoLine="0" autoPict="0">
                <anchor moveWithCells="1">
                  <from>
                    <xdr:col>29</xdr:col>
                    <xdr:colOff>66675</xdr:colOff>
                    <xdr:row>8</xdr:row>
                    <xdr:rowOff>38100</xdr:rowOff>
                  </from>
                  <to>
                    <xdr:col>29</xdr:col>
                    <xdr:colOff>285750</xdr:colOff>
                    <xdr:row>8</xdr:row>
                    <xdr:rowOff>219075</xdr:rowOff>
                  </to>
                </anchor>
              </controlPr>
            </control>
          </mc:Choice>
        </mc:AlternateContent>
        <mc:AlternateContent xmlns:mc="http://schemas.openxmlformats.org/markup-compatibility/2006">
          <mc:Choice Requires="x14">
            <control shapeId="13384" r:id="rId75" name="Check Box 72">
              <controlPr defaultSize="0" autoFill="0" autoLine="0" autoPict="0">
                <anchor moveWithCells="1">
                  <from>
                    <xdr:col>31</xdr:col>
                    <xdr:colOff>66675</xdr:colOff>
                    <xdr:row>8</xdr:row>
                    <xdr:rowOff>38100</xdr:rowOff>
                  </from>
                  <to>
                    <xdr:col>31</xdr:col>
                    <xdr:colOff>285750</xdr:colOff>
                    <xdr:row>8</xdr:row>
                    <xdr:rowOff>219075</xdr:rowOff>
                  </to>
                </anchor>
              </controlPr>
            </control>
          </mc:Choice>
        </mc:AlternateContent>
        <mc:AlternateContent xmlns:mc="http://schemas.openxmlformats.org/markup-compatibility/2006">
          <mc:Choice Requires="x14">
            <control shapeId="13385" r:id="rId76" name="Check Box 73">
              <controlPr defaultSize="0" autoFill="0" autoLine="0" autoPict="0">
                <anchor moveWithCells="1">
                  <from>
                    <xdr:col>29</xdr:col>
                    <xdr:colOff>66675</xdr:colOff>
                    <xdr:row>9</xdr:row>
                    <xdr:rowOff>38100</xdr:rowOff>
                  </from>
                  <to>
                    <xdr:col>29</xdr:col>
                    <xdr:colOff>285750</xdr:colOff>
                    <xdr:row>9</xdr:row>
                    <xdr:rowOff>219075</xdr:rowOff>
                  </to>
                </anchor>
              </controlPr>
            </control>
          </mc:Choice>
        </mc:AlternateContent>
        <mc:AlternateContent xmlns:mc="http://schemas.openxmlformats.org/markup-compatibility/2006">
          <mc:Choice Requires="x14">
            <control shapeId="13386" r:id="rId77" name="Check Box 74">
              <controlPr defaultSize="0" autoFill="0" autoLine="0" autoPict="0">
                <anchor moveWithCells="1">
                  <from>
                    <xdr:col>31</xdr:col>
                    <xdr:colOff>66675</xdr:colOff>
                    <xdr:row>9</xdr:row>
                    <xdr:rowOff>38100</xdr:rowOff>
                  </from>
                  <to>
                    <xdr:col>31</xdr:col>
                    <xdr:colOff>285750</xdr:colOff>
                    <xdr:row>9</xdr:row>
                    <xdr:rowOff>219075</xdr:rowOff>
                  </to>
                </anchor>
              </controlPr>
            </control>
          </mc:Choice>
        </mc:AlternateContent>
        <mc:AlternateContent xmlns:mc="http://schemas.openxmlformats.org/markup-compatibility/2006">
          <mc:Choice Requires="x14">
            <control shapeId="13387" r:id="rId78" name="Check Box 75">
              <controlPr defaultSize="0" autoFill="0" autoLine="0" autoPict="0">
                <anchor moveWithCells="1">
                  <from>
                    <xdr:col>29</xdr:col>
                    <xdr:colOff>66675</xdr:colOff>
                    <xdr:row>10</xdr:row>
                    <xdr:rowOff>38100</xdr:rowOff>
                  </from>
                  <to>
                    <xdr:col>29</xdr:col>
                    <xdr:colOff>285750</xdr:colOff>
                    <xdr:row>10</xdr:row>
                    <xdr:rowOff>219075</xdr:rowOff>
                  </to>
                </anchor>
              </controlPr>
            </control>
          </mc:Choice>
        </mc:AlternateContent>
        <mc:AlternateContent xmlns:mc="http://schemas.openxmlformats.org/markup-compatibility/2006">
          <mc:Choice Requires="x14">
            <control shapeId="13388" r:id="rId79" name="Check Box 76">
              <controlPr defaultSize="0" autoFill="0" autoLine="0" autoPict="0">
                <anchor moveWithCells="1">
                  <from>
                    <xdr:col>31</xdr:col>
                    <xdr:colOff>66675</xdr:colOff>
                    <xdr:row>10</xdr:row>
                    <xdr:rowOff>38100</xdr:rowOff>
                  </from>
                  <to>
                    <xdr:col>31</xdr:col>
                    <xdr:colOff>285750</xdr:colOff>
                    <xdr:row>10</xdr:row>
                    <xdr:rowOff>219075</xdr:rowOff>
                  </to>
                </anchor>
              </controlPr>
            </control>
          </mc:Choice>
        </mc:AlternateContent>
        <mc:AlternateContent xmlns:mc="http://schemas.openxmlformats.org/markup-compatibility/2006">
          <mc:Choice Requires="x14">
            <control shapeId="13389" r:id="rId80" name="Check Box 77">
              <controlPr defaultSize="0" autoFill="0" autoLine="0" autoPict="0">
                <anchor moveWithCells="1">
                  <from>
                    <xdr:col>29</xdr:col>
                    <xdr:colOff>66675</xdr:colOff>
                    <xdr:row>11</xdr:row>
                    <xdr:rowOff>38100</xdr:rowOff>
                  </from>
                  <to>
                    <xdr:col>29</xdr:col>
                    <xdr:colOff>285750</xdr:colOff>
                    <xdr:row>11</xdr:row>
                    <xdr:rowOff>219075</xdr:rowOff>
                  </to>
                </anchor>
              </controlPr>
            </control>
          </mc:Choice>
        </mc:AlternateContent>
        <mc:AlternateContent xmlns:mc="http://schemas.openxmlformats.org/markup-compatibility/2006">
          <mc:Choice Requires="x14">
            <control shapeId="13390" r:id="rId81" name="Check Box 78">
              <controlPr defaultSize="0" autoFill="0" autoLine="0" autoPict="0">
                <anchor moveWithCells="1">
                  <from>
                    <xdr:col>31</xdr:col>
                    <xdr:colOff>66675</xdr:colOff>
                    <xdr:row>11</xdr:row>
                    <xdr:rowOff>38100</xdr:rowOff>
                  </from>
                  <to>
                    <xdr:col>31</xdr:col>
                    <xdr:colOff>285750</xdr:colOff>
                    <xdr:row>11</xdr:row>
                    <xdr:rowOff>219075</xdr:rowOff>
                  </to>
                </anchor>
              </controlPr>
            </control>
          </mc:Choice>
        </mc:AlternateContent>
        <mc:AlternateContent xmlns:mc="http://schemas.openxmlformats.org/markup-compatibility/2006">
          <mc:Choice Requires="x14">
            <control shapeId="13391" r:id="rId82" name="Check Box 79">
              <controlPr defaultSize="0" autoFill="0" autoLine="0" autoPict="0">
                <anchor moveWithCells="1">
                  <from>
                    <xdr:col>29</xdr:col>
                    <xdr:colOff>66675</xdr:colOff>
                    <xdr:row>12</xdr:row>
                    <xdr:rowOff>38100</xdr:rowOff>
                  </from>
                  <to>
                    <xdr:col>29</xdr:col>
                    <xdr:colOff>285750</xdr:colOff>
                    <xdr:row>12</xdr:row>
                    <xdr:rowOff>219075</xdr:rowOff>
                  </to>
                </anchor>
              </controlPr>
            </control>
          </mc:Choice>
        </mc:AlternateContent>
        <mc:AlternateContent xmlns:mc="http://schemas.openxmlformats.org/markup-compatibility/2006">
          <mc:Choice Requires="x14">
            <control shapeId="13392" r:id="rId83" name="Check Box 80">
              <controlPr defaultSize="0" autoFill="0" autoLine="0" autoPict="0">
                <anchor moveWithCells="1">
                  <from>
                    <xdr:col>31</xdr:col>
                    <xdr:colOff>66675</xdr:colOff>
                    <xdr:row>12</xdr:row>
                    <xdr:rowOff>38100</xdr:rowOff>
                  </from>
                  <to>
                    <xdr:col>31</xdr:col>
                    <xdr:colOff>285750</xdr:colOff>
                    <xdr:row>12</xdr:row>
                    <xdr:rowOff>219075</xdr:rowOff>
                  </to>
                </anchor>
              </controlPr>
            </control>
          </mc:Choice>
        </mc:AlternateContent>
        <mc:AlternateContent xmlns:mc="http://schemas.openxmlformats.org/markup-compatibility/2006">
          <mc:Choice Requires="x14">
            <control shapeId="13393" r:id="rId84" name="Check Box 81">
              <controlPr defaultSize="0" autoFill="0" autoLine="0" autoPict="0">
                <anchor moveWithCells="1">
                  <from>
                    <xdr:col>29</xdr:col>
                    <xdr:colOff>66675</xdr:colOff>
                    <xdr:row>13</xdr:row>
                    <xdr:rowOff>38100</xdr:rowOff>
                  </from>
                  <to>
                    <xdr:col>29</xdr:col>
                    <xdr:colOff>285750</xdr:colOff>
                    <xdr:row>13</xdr:row>
                    <xdr:rowOff>219075</xdr:rowOff>
                  </to>
                </anchor>
              </controlPr>
            </control>
          </mc:Choice>
        </mc:AlternateContent>
        <mc:AlternateContent xmlns:mc="http://schemas.openxmlformats.org/markup-compatibility/2006">
          <mc:Choice Requires="x14">
            <control shapeId="13394" r:id="rId85" name="Check Box 82">
              <controlPr defaultSize="0" autoFill="0" autoLine="0" autoPict="0">
                <anchor moveWithCells="1">
                  <from>
                    <xdr:col>31</xdr:col>
                    <xdr:colOff>66675</xdr:colOff>
                    <xdr:row>13</xdr:row>
                    <xdr:rowOff>38100</xdr:rowOff>
                  </from>
                  <to>
                    <xdr:col>31</xdr:col>
                    <xdr:colOff>285750</xdr:colOff>
                    <xdr:row>13</xdr:row>
                    <xdr:rowOff>219075</xdr:rowOff>
                  </to>
                </anchor>
              </controlPr>
            </control>
          </mc:Choice>
        </mc:AlternateContent>
        <mc:AlternateContent xmlns:mc="http://schemas.openxmlformats.org/markup-compatibility/2006">
          <mc:Choice Requires="x14">
            <control shapeId="13395" r:id="rId86" name="Check Box 83">
              <controlPr defaultSize="0" autoFill="0" autoLine="0" autoPict="0">
                <anchor moveWithCells="1">
                  <from>
                    <xdr:col>29</xdr:col>
                    <xdr:colOff>66675</xdr:colOff>
                    <xdr:row>14</xdr:row>
                    <xdr:rowOff>38100</xdr:rowOff>
                  </from>
                  <to>
                    <xdr:col>29</xdr:col>
                    <xdr:colOff>285750</xdr:colOff>
                    <xdr:row>14</xdr:row>
                    <xdr:rowOff>219075</xdr:rowOff>
                  </to>
                </anchor>
              </controlPr>
            </control>
          </mc:Choice>
        </mc:AlternateContent>
        <mc:AlternateContent xmlns:mc="http://schemas.openxmlformats.org/markup-compatibility/2006">
          <mc:Choice Requires="x14">
            <control shapeId="13396" r:id="rId87" name="Check Box 84">
              <controlPr defaultSize="0" autoFill="0" autoLine="0" autoPict="0">
                <anchor moveWithCells="1">
                  <from>
                    <xdr:col>31</xdr:col>
                    <xdr:colOff>66675</xdr:colOff>
                    <xdr:row>14</xdr:row>
                    <xdr:rowOff>38100</xdr:rowOff>
                  </from>
                  <to>
                    <xdr:col>31</xdr:col>
                    <xdr:colOff>285750</xdr:colOff>
                    <xdr:row>14</xdr:row>
                    <xdr:rowOff>219075</xdr:rowOff>
                  </to>
                </anchor>
              </controlPr>
            </control>
          </mc:Choice>
        </mc:AlternateContent>
        <mc:AlternateContent xmlns:mc="http://schemas.openxmlformats.org/markup-compatibility/2006">
          <mc:Choice Requires="x14">
            <control shapeId="13397" r:id="rId88" name="Check Box 85">
              <controlPr defaultSize="0" autoFill="0" autoLine="0" autoPict="0">
                <anchor moveWithCells="1">
                  <from>
                    <xdr:col>29</xdr:col>
                    <xdr:colOff>66675</xdr:colOff>
                    <xdr:row>15</xdr:row>
                    <xdr:rowOff>38100</xdr:rowOff>
                  </from>
                  <to>
                    <xdr:col>29</xdr:col>
                    <xdr:colOff>285750</xdr:colOff>
                    <xdr:row>15</xdr:row>
                    <xdr:rowOff>219075</xdr:rowOff>
                  </to>
                </anchor>
              </controlPr>
            </control>
          </mc:Choice>
        </mc:AlternateContent>
        <mc:AlternateContent xmlns:mc="http://schemas.openxmlformats.org/markup-compatibility/2006">
          <mc:Choice Requires="x14">
            <control shapeId="13398" r:id="rId89" name="Check Box 86">
              <controlPr defaultSize="0" autoFill="0" autoLine="0" autoPict="0">
                <anchor moveWithCells="1">
                  <from>
                    <xdr:col>31</xdr:col>
                    <xdr:colOff>66675</xdr:colOff>
                    <xdr:row>15</xdr:row>
                    <xdr:rowOff>38100</xdr:rowOff>
                  </from>
                  <to>
                    <xdr:col>31</xdr:col>
                    <xdr:colOff>285750</xdr:colOff>
                    <xdr:row>15</xdr:row>
                    <xdr:rowOff>219075</xdr:rowOff>
                  </to>
                </anchor>
              </controlPr>
            </control>
          </mc:Choice>
        </mc:AlternateContent>
        <mc:AlternateContent xmlns:mc="http://schemas.openxmlformats.org/markup-compatibility/2006">
          <mc:Choice Requires="x14">
            <control shapeId="13399" r:id="rId90" name="Check Box 87">
              <controlPr defaultSize="0" autoFill="0" autoLine="0" autoPict="0">
                <anchor moveWithCells="1">
                  <from>
                    <xdr:col>29</xdr:col>
                    <xdr:colOff>66675</xdr:colOff>
                    <xdr:row>16</xdr:row>
                    <xdr:rowOff>38100</xdr:rowOff>
                  </from>
                  <to>
                    <xdr:col>29</xdr:col>
                    <xdr:colOff>285750</xdr:colOff>
                    <xdr:row>16</xdr:row>
                    <xdr:rowOff>219075</xdr:rowOff>
                  </to>
                </anchor>
              </controlPr>
            </control>
          </mc:Choice>
        </mc:AlternateContent>
        <mc:AlternateContent xmlns:mc="http://schemas.openxmlformats.org/markup-compatibility/2006">
          <mc:Choice Requires="x14">
            <control shapeId="13400" r:id="rId91" name="Check Box 88">
              <controlPr defaultSize="0" autoFill="0" autoLine="0" autoPict="0">
                <anchor moveWithCells="1">
                  <from>
                    <xdr:col>31</xdr:col>
                    <xdr:colOff>66675</xdr:colOff>
                    <xdr:row>16</xdr:row>
                    <xdr:rowOff>38100</xdr:rowOff>
                  </from>
                  <to>
                    <xdr:col>31</xdr:col>
                    <xdr:colOff>285750</xdr:colOff>
                    <xdr:row>16</xdr:row>
                    <xdr:rowOff>219075</xdr:rowOff>
                  </to>
                </anchor>
              </controlPr>
            </control>
          </mc:Choice>
        </mc:AlternateContent>
        <mc:AlternateContent xmlns:mc="http://schemas.openxmlformats.org/markup-compatibility/2006">
          <mc:Choice Requires="x14">
            <control shapeId="13401" r:id="rId92" name="Check Box 89">
              <controlPr defaultSize="0" autoFill="0" autoLine="0" autoPict="0">
                <anchor moveWithCells="1">
                  <from>
                    <xdr:col>28</xdr:col>
                    <xdr:colOff>66675</xdr:colOff>
                    <xdr:row>26</xdr:row>
                    <xdr:rowOff>142875</xdr:rowOff>
                  </from>
                  <to>
                    <xdr:col>28</xdr:col>
                    <xdr:colOff>285750</xdr:colOff>
                    <xdr:row>27</xdr:row>
                    <xdr:rowOff>95250</xdr:rowOff>
                  </to>
                </anchor>
              </controlPr>
            </control>
          </mc:Choice>
        </mc:AlternateContent>
        <mc:AlternateContent xmlns:mc="http://schemas.openxmlformats.org/markup-compatibility/2006">
          <mc:Choice Requires="x14">
            <control shapeId="13402" r:id="rId93" name="Check Box 90">
              <controlPr defaultSize="0" autoFill="0" autoLine="0" autoPict="0">
                <anchor moveWithCells="1">
                  <from>
                    <xdr:col>28</xdr:col>
                    <xdr:colOff>66675</xdr:colOff>
                    <xdr:row>28</xdr:row>
                    <xdr:rowOff>142875</xdr:rowOff>
                  </from>
                  <to>
                    <xdr:col>28</xdr:col>
                    <xdr:colOff>285750</xdr:colOff>
                    <xdr:row>29</xdr:row>
                    <xdr:rowOff>95250</xdr:rowOff>
                  </to>
                </anchor>
              </controlPr>
            </control>
          </mc:Choice>
        </mc:AlternateContent>
        <mc:AlternateContent xmlns:mc="http://schemas.openxmlformats.org/markup-compatibility/2006">
          <mc:Choice Requires="x14">
            <control shapeId="13403" r:id="rId94" name="Check Box 91">
              <controlPr defaultSize="0" autoFill="0" autoLine="0" autoPict="0">
                <anchor moveWithCells="1">
                  <from>
                    <xdr:col>18</xdr:col>
                    <xdr:colOff>133350</xdr:colOff>
                    <xdr:row>33</xdr:row>
                    <xdr:rowOff>142875</xdr:rowOff>
                  </from>
                  <to>
                    <xdr:col>19</xdr:col>
                    <xdr:colOff>9525</xdr:colOff>
                    <xdr:row>34</xdr:row>
                    <xdr:rowOff>114300</xdr:rowOff>
                  </to>
                </anchor>
              </controlPr>
            </control>
          </mc:Choice>
        </mc:AlternateContent>
        <mc:AlternateContent xmlns:mc="http://schemas.openxmlformats.org/markup-compatibility/2006">
          <mc:Choice Requires="x14">
            <control shapeId="13404" r:id="rId95" name="Check Box 92">
              <controlPr defaultSize="0" autoFill="0" autoLine="0" autoPict="0">
                <anchor moveWithCells="1">
                  <from>
                    <xdr:col>21</xdr:col>
                    <xdr:colOff>133350</xdr:colOff>
                    <xdr:row>33</xdr:row>
                    <xdr:rowOff>142875</xdr:rowOff>
                  </from>
                  <to>
                    <xdr:col>22</xdr:col>
                    <xdr:colOff>9525</xdr:colOff>
                    <xdr:row>34</xdr:row>
                    <xdr:rowOff>114300</xdr:rowOff>
                  </to>
                </anchor>
              </controlPr>
            </control>
          </mc:Choice>
        </mc:AlternateContent>
        <mc:AlternateContent xmlns:mc="http://schemas.openxmlformats.org/markup-compatibility/2006">
          <mc:Choice Requires="x14">
            <control shapeId="13405" r:id="rId96" name="Check Box 93">
              <controlPr defaultSize="0" autoFill="0" autoLine="0" autoPict="0">
                <anchor moveWithCells="1">
                  <from>
                    <xdr:col>35</xdr:col>
                    <xdr:colOff>66675</xdr:colOff>
                    <xdr:row>19</xdr:row>
                    <xdr:rowOff>28575</xdr:rowOff>
                  </from>
                  <to>
                    <xdr:col>35</xdr:col>
                    <xdr:colOff>304800</xdr:colOff>
                    <xdr:row>19</xdr:row>
                    <xdr:rowOff>209550</xdr:rowOff>
                  </to>
                </anchor>
              </controlPr>
            </control>
          </mc:Choice>
        </mc:AlternateContent>
        <mc:AlternateContent xmlns:mc="http://schemas.openxmlformats.org/markup-compatibility/2006">
          <mc:Choice Requires="x14">
            <control shapeId="13406" r:id="rId97" name="Check Box 94">
              <controlPr defaultSize="0" autoFill="0" autoLine="0" autoPict="0">
                <anchor moveWithCells="1">
                  <from>
                    <xdr:col>38</xdr:col>
                    <xdr:colOff>47625</xdr:colOff>
                    <xdr:row>19</xdr:row>
                    <xdr:rowOff>38100</xdr:rowOff>
                  </from>
                  <to>
                    <xdr:col>38</xdr:col>
                    <xdr:colOff>276225</xdr:colOff>
                    <xdr:row>19</xdr:row>
                    <xdr:rowOff>219075</xdr:rowOff>
                  </to>
                </anchor>
              </controlPr>
            </control>
          </mc:Choice>
        </mc:AlternateContent>
        <mc:AlternateContent xmlns:mc="http://schemas.openxmlformats.org/markup-compatibility/2006">
          <mc:Choice Requires="x14">
            <control shapeId="13407" r:id="rId98" name="Check Box 95">
              <controlPr defaultSize="0" autoFill="0" autoLine="0" autoPict="0">
                <anchor moveWithCells="1">
                  <from>
                    <xdr:col>35</xdr:col>
                    <xdr:colOff>66675</xdr:colOff>
                    <xdr:row>20</xdr:row>
                    <xdr:rowOff>38100</xdr:rowOff>
                  </from>
                  <to>
                    <xdr:col>35</xdr:col>
                    <xdr:colOff>304800</xdr:colOff>
                    <xdr:row>20</xdr:row>
                    <xdr:rowOff>219075</xdr:rowOff>
                  </to>
                </anchor>
              </controlPr>
            </control>
          </mc:Choice>
        </mc:AlternateContent>
        <mc:AlternateContent xmlns:mc="http://schemas.openxmlformats.org/markup-compatibility/2006">
          <mc:Choice Requires="x14">
            <control shapeId="13408" r:id="rId99" name="Check Box 96">
              <controlPr defaultSize="0" autoFill="0" autoLine="0" autoPict="0">
                <anchor moveWithCells="1">
                  <from>
                    <xdr:col>38</xdr:col>
                    <xdr:colOff>47625</xdr:colOff>
                    <xdr:row>20</xdr:row>
                    <xdr:rowOff>28575</xdr:rowOff>
                  </from>
                  <to>
                    <xdr:col>38</xdr:col>
                    <xdr:colOff>276225</xdr:colOff>
                    <xdr:row>20</xdr:row>
                    <xdr:rowOff>209550</xdr:rowOff>
                  </to>
                </anchor>
              </controlPr>
            </control>
          </mc:Choice>
        </mc:AlternateContent>
        <mc:AlternateContent xmlns:mc="http://schemas.openxmlformats.org/markup-compatibility/2006">
          <mc:Choice Requires="x14">
            <control shapeId="13409" r:id="rId100" name="Check Box 97">
              <controlPr defaultSize="0" autoFill="0" autoLine="0" autoPict="0">
                <anchor moveWithCells="1">
                  <from>
                    <xdr:col>35</xdr:col>
                    <xdr:colOff>76200</xdr:colOff>
                    <xdr:row>21</xdr:row>
                    <xdr:rowOff>133350</xdr:rowOff>
                  </from>
                  <to>
                    <xdr:col>35</xdr:col>
                    <xdr:colOff>304800</xdr:colOff>
                    <xdr:row>22</xdr:row>
                    <xdr:rowOff>114300</xdr:rowOff>
                  </to>
                </anchor>
              </controlPr>
            </control>
          </mc:Choice>
        </mc:AlternateContent>
        <mc:AlternateContent xmlns:mc="http://schemas.openxmlformats.org/markup-compatibility/2006">
          <mc:Choice Requires="x14">
            <control shapeId="13410" r:id="rId101" name="Check Box 98">
              <controlPr defaultSize="0" autoFill="0" autoLine="0" autoPict="0">
                <anchor moveWithCells="1">
                  <from>
                    <xdr:col>38</xdr:col>
                    <xdr:colOff>57150</xdr:colOff>
                    <xdr:row>21</xdr:row>
                    <xdr:rowOff>142875</xdr:rowOff>
                  </from>
                  <to>
                    <xdr:col>38</xdr:col>
                    <xdr:colOff>285750</xdr:colOff>
                    <xdr:row>22</xdr:row>
                    <xdr:rowOff>114300</xdr:rowOff>
                  </to>
                </anchor>
              </controlPr>
            </control>
          </mc:Choice>
        </mc:AlternateContent>
        <mc:AlternateContent xmlns:mc="http://schemas.openxmlformats.org/markup-compatibility/2006">
          <mc:Choice Requires="x14">
            <control shapeId="13411" r:id="rId102" name="Check Box 99">
              <controlPr defaultSize="0" autoFill="0" autoLine="0" autoPict="0">
                <anchor moveWithCells="1">
                  <from>
                    <xdr:col>22</xdr:col>
                    <xdr:colOff>133350</xdr:colOff>
                    <xdr:row>19</xdr:row>
                    <xdr:rowOff>142875</xdr:rowOff>
                  </from>
                  <to>
                    <xdr:col>23</xdr:col>
                    <xdr:colOff>28575</xdr:colOff>
                    <xdr:row>20</xdr:row>
                    <xdr:rowOff>114300</xdr:rowOff>
                  </to>
                </anchor>
              </controlPr>
            </control>
          </mc:Choice>
        </mc:AlternateContent>
        <mc:AlternateContent xmlns:mc="http://schemas.openxmlformats.org/markup-compatibility/2006">
          <mc:Choice Requires="x14">
            <control shapeId="13412" r:id="rId103" name="Check Box 100">
              <controlPr defaultSize="0" autoFill="0" autoLine="0" autoPict="0">
                <anchor moveWithCells="1">
                  <from>
                    <xdr:col>25</xdr:col>
                    <xdr:colOff>133350</xdr:colOff>
                    <xdr:row>19</xdr:row>
                    <xdr:rowOff>142875</xdr:rowOff>
                  </from>
                  <to>
                    <xdr:col>26</xdr:col>
                    <xdr:colOff>28575</xdr:colOff>
                    <xdr:row>20</xdr:row>
                    <xdr:rowOff>114300</xdr:rowOff>
                  </to>
                </anchor>
              </controlPr>
            </control>
          </mc:Choice>
        </mc:AlternateContent>
        <mc:AlternateContent xmlns:mc="http://schemas.openxmlformats.org/markup-compatibility/2006">
          <mc:Choice Requires="x14">
            <control shapeId="13413" r:id="rId104" name="Check Box 101">
              <controlPr defaultSize="0" autoFill="0" autoLine="0" autoPict="0">
                <anchor moveWithCells="1">
                  <from>
                    <xdr:col>22</xdr:col>
                    <xdr:colOff>133350</xdr:colOff>
                    <xdr:row>21</xdr:row>
                    <xdr:rowOff>142875</xdr:rowOff>
                  </from>
                  <to>
                    <xdr:col>23</xdr:col>
                    <xdr:colOff>28575</xdr:colOff>
                    <xdr:row>22</xdr:row>
                    <xdr:rowOff>114300</xdr:rowOff>
                  </to>
                </anchor>
              </controlPr>
            </control>
          </mc:Choice>
        </mc:AlternateContent>
        <mc:AlternateContent xmlns:mc="http://schemas.openxmlformats.org/markup-compatibility/2006">
          <mc:Choice Requires="x14">
            <control shapeId="13414" r:id="rId105" name="Check Box 102">
              <controlPr defaultSize="0" autoFill="0" autoLine="0" autoPict="0">
                <anchor moveWithCells="1">
                  <from>
                    <xdr:col>25</xdr:col>
                    <xdr:colOff>133350</xdr:colOff>
                    <xdr:row>21</xdr:row>
                    <xdr:rowOff>142875</xdr:rowOff>
                  </from>
                  <to>
                    <xdr:col>26</xdr:col>
                    <xdr:colOff>28575</xdr:colOff>
                    <xdr:row>22</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94A8E-47E3-4DE7-8CF0-924DB733C19B}">
  <sheetPr>
    <tabColor theme="7" tint="0.79998168889431442"/>
    <pageSetUpPr fitToPage="1"/>
  </sheetPr>
  <dimension ref="A1:BP214"/>
  <sheetViews>
    <sheetView view="pageBreakPreview" zoomScaleNormal="70" zoomScaleSheetLayoutView="100" zoomScalePageLayoutView="90" workbookViewId="0"/>
  </sheetViews>
  <sheetFormatPr defaultRowHeight="16.5" x14ac:dyDescent="0.4"/>
  <cols>
    <col min="1" max="47" width="4.375" style="56" customWidth="1"/>
    <col min="48" max="68" width="4.375" style="51" customWidth="1"/>
    <col min="69" max="72" width="4.375" style="49" customWidth="1"/>
    <col min="73" max="256" width="9" style="49"/>
    <col min="257" max="328" width="4.375" style="49" customWidth="1"/>
    <col min="329" max="512" width="9" style="49"/>
    <col min="513" max="584" width="4.375" style="49" customWidth="1"/>
    <col min="585" max="768" width="9" style="49"/>
    <col min="769" max="840" width="4.375" style="49" customWidth="1"/>
    <col min="841" max="1024" width="9" style="49"/>
    <col min="1025" max="1096" width="4.375" style="49" customWidth="1"/>
    <col min="1097" max="1280" width="9" style="49"/>
    <col min="1281" max="1352" width="4.375" style="49" customWidth="1"/>
    <col min="1353" max="1536" width="9" style="49"/>
    <col min="1537" max="1608" width="4.375" style="49" customWidth="1"/>
    <col min="1609" max="1792" width="9" style="49"/>
    <col min="1793" max="1864" width="4.375" style="49" customWidth="1"/>
    <col min="1865" max="2048" width="9" style="49"/>
    <col min="2049" max="2120" width="4.375" style="49" customWidth="1"/>
    <col min="2121" max="2304" width="9" style="49"/>
    <col min="2305" max="2376" width="4.375" style="49" customWidth="1"/>
    <col min="2377" max="2560" width="9" style="49"/>
    <col min="2561" max="2632" width="4.375" style="49" customWidth="1"/>
    <col min="2633" max="2816" width="9" style="49"/>
    <col min="2817" max="2888" width="4.375" style="49" customWidth="1"/>
    <col min="2889" max="3072" width="9" style="49"/>
    <col min="3073" max="3144" width="4.375" style="49" customWidth="1"/>
    <col min="3145" max="3328" width="9" style="49"/>
    <col min="3329" max="3400" width="4.375" style="49" customWidth="1"/>
    <col min="3401" max="3584" width="9" style="49"/>
    <col min="3585" max="3656" width="4.375" style="49" customWidth="1"/>
    <col min="3657" max="3840" width="9" style="49"/>
    <col min="3841" max="3912" width="4.375" style="49" customWidth="1"/>
    <col min="3913" max="4096" width="9" style="49"/>
    <col min="4097" max="4168" width="4.375" style="49" customWidth="1"/>
    <col min="4169" max="4352" width="9" style="49"/>
    <col min="4353" max="4424" width="4.375" style="49" customWidth="1"/>
    <col min="4425" max="4608" width="9" style="49"/>
    <col min="4609" max="4680" width="4.375" style="49" customWidth="1"/>
    <col min="4681" max="4864" width="9" style="49"/>
    <col min="4865" max="4936" width="4.375" style="49" customWidth="1"/>
    <col min="4937" max="5120" width="9" style="49"/>
    <col min="5121" max="5192" width="4.375" style="49" customWidth="1"/>
    <col min="5193" max="5376" width="9" style="49"/>
    <col min="5377" max="5448" width="4.375" style="49" customWidth="1"/>
    <col min="5449" max="5632" width="9" style="49"/>
    <col min="5633" max="5704" width="4.375" style="49" customWidth="1"/>
    <col min="5705" max="5888" width="9" style="49"/>
    <col min="5889" max="5960" width="4.375" style="49" customWidth="1"/>
    <col min="5961" max="6144" width="9" style="49"/>
    <col min="6145" max="6216" width="4.375" style="49" customWidth="1"/>
    <col min="6217" max="6400" width="9" style="49"/>
    <col min="6401" max="6472" width="4.375" style="49" customWidth="1"/>
    <col min="6473" max="6656" width="9" style="49"/>
    <col min="6657" max="6728" width="4.375" style="49" customWidth="1"/>
    <col min="6729" max="6912" width="9" style="49"/>
    <col min="6913" max="6984" width="4.375" style="49" customWidth="1"/>
    <col min="6985" max="7168" width="9" style="49"/>
    <col min="7169" max="7240" width="4.375" style="49" customWidth="1"/>
    <col min="7241" max="7424" width="9" style="49"/>
    <col min="7425" max="7496" width="4.375" style="49" customWidth="1"/>
    <col min="7497" max="7680" width="9" style="49"/>
    <col min="7681" max="7752" width="4.375" style="49" customWidth="1"/>
    <col min="7753" max="7936" width="9" style="49"/>
    <col min="7937" max="8008" width="4.375" style="49" customWidth="1"/>
    <col min="8009" max="8192" width="9" style="49"/>
    <col min="8193" max="8264" width="4.375" style="49" customWidth="1"/>
    <col min="8265" max="8448" width="9" style="49"/>
    <col min="8449" max="8520" width="4.375" style="49" customWidth="1"/>
    <col min="8521" max="8704" width="9" style="49"/>
    <col min="8705" max="8776" width="4.375" style="49" customWidth="1"/>
    <col min="8777" max="8960" width="9" style="49"/>
    <col min="8961" max="9032" width="4.375" style="49" customWidth="1"/>
    <col min="9033" max="9216" width="9" style="49"/>
    <col min="9217" max="9288" width="4.375" style="49" customWidth="1"/>
    <col min="9289" max="9472" width="9" style="49"/>
    <col min="9473" max="9544" width="4.375" style="49" customWidth="1"/>
    <col min="9545" max="9728" width="9" style="49"/>
    <col min="9729" max="9800" width="4.375" style="49" customWidth="1"/>
    <col min="9801" max="9984" width="9" style="49"/>
    <col min="9985" max="10056" width="4.375" style="49" customWidth="1"/>
    <col min="10057" max="10240" width="9" style="49"/>
    <col min="10241" max="10312" width="4.375" style="49" customWidth="1"/>
    <col min="10313" max="10496" width="9" style="49"/>
    <col min="10497" max="10568" width="4.375" style="49" customWidth="1"/>
    <col min="10569" max="10752" width="9" style="49"/>
    <col min="10753" max="10824" width="4.375" style="49" customWidth="1"/>
    <col min="10825" max="11008" width="9" style="49"/>
    <col min="11009" max="11080" width="4.375" style="49" customWidth="1"/>
    <col min="11081" max="11264" width="9" style="49"/>
    <col min="11265" max="11336" width="4.375" style="49" customWidth="1"/>
    <col min="11337" max="11520" width="9" style="49"/>
    <col min="11521" max="11592" width="4.375" style="49" customWidth="1"/>
    <col min="11593" max="11776" width="9" style="49"/>
    <col min="11777" max="11848" width="4.375" style="49" customWidth="1"/>
    <col min="11849" max="12032" width="9" style="49"/>
    <col min="12033" max="12104" width="4.375" style="49" customWidth="1"/>
    <col min="12105" max="12288" width="9" style="49"/>
    <col min="12289" max="12360" width="4.375" style="49" customWidth="1"/>
    <col min="12361" max="12544" width="9" style="49"/>
    <col min="12545" max="12616" width="4.375" style="49" customWidth="1"/>
    <col min="12617" max="12800" width="9" style="49"/>
    <col min="12801" max="12872" width="4.375" style="49" customWidth="1"/>
    <col min="12873" max="13056" width="9" style="49"/>
    <col min="13057" max="13128" width="4.375" style="49" customWidth="1"/>
    <col min="13129" max="13312" width="9" style="49"/>
    <col min="13313" max="13384" width="4.375" style="49" customWidth="1"/>
    <col min="13385" max="13568" width="9" style="49"/>
    <col min="13569" max="13640" width="4.375" style="49" customWidth="1"/>
    <col min="13641" max="13824" width="9" style="49"/>
    <col min="13825" max="13896" width="4.375" style="49" customWidth="1"/>
    <col min="13897" max="14080" width="9" style="49"/>
    <col min="14081" max="14152" width="4.375" style="49" customWidth="1"/>
    <col min="14153" max="14336" width="9" style="49"/>
    <col min="14337" max="14408" width="4.375" style="49" customWidth="1"/>
    <col min="14409" max="14592" width="9" style="49"/>
    <col min="14593" max="14664" width="4.375" style="49" customWidth="1"/>
    <col min="14665" max="14848" width="9" style="49"/>
    <col min="14849" max="14920" width="4.375" style="49" customWidth="1"/>
    <col min="14921" max="15104" width="9" style="49"/>
    <col min="15105" max="15176" width="4.375" style="49" customWidth="1"/>
    <col min="15177" max="15360" width="9" style="49"/>
    <col min="15361" max="15432" width="4.375" style="49" customWidth="1"/>
    <col min="15433" max="15616" width="9" style="49"/>
    <col min="15617" max="15688" width="4.375" style="49" customWidth="1"/>
    <col min="15689" max="15872" width="9" style="49"/>
    <col min="15873" max="15944" width="4.375" style="49" customWidth="1"/>
    <col min="15945" max="16128" width="9" style="49"/>
    <col min="16129" max="16200" width="4.375" style="49" customWidth="1"/>
    <col min="16201" max="16384" width="9" style="49"/>
  </cols>
  <sheetData>
    <row r="1" spans="1:52" ht="18.75" customHeight="1" thickBot="1" x14ac:dyDescent="0.45">
      <c r="A1" s="55" t="s">
        <v>265</v>
      </c>
    </row>
    <row r="2" spans="1:52" ht="18.75" customHeight="1" x14ac:dyDescent="0.4">
      <c r="A2" s="240" t="s">
        <v>128</v>
      </c>
      <c r="B2" s="224"/>
      <c r="C2" s="224"/>
      <c r="D2" s="241"/>
      <c r="E2" s="333" t="s">
        <v>129</v>
      </c>
      <c r="F2" s="224"/>
      <c r="G2" s="224"/>
      <c r="H2" s="224"/>
      <c r="I2" s="224"/>
      <c r="J2" s="224"/>
      <c r="K2" s="241"/>
      <c r="L2" s="432" t="s">
        <v>130</v>
      </c>
      <c r="M2" s="433"/>
      <c r="N2" s="434"/>
      <c r="O2" s="237" t="s">
        <v>131</v>
      </c>
      <c r="P2" s="237"/>
      <c r="Q2" s="237"/>
      <c r="R2" s="237"/>
      <c r="S2" s="237"/>
      <c r="T2" s="237"/>
      <c r="U2" s="381" t="s">
        <v>132</v>
      </c>
      <c r="V2" s="237"/>
      <c r="W2" s="237"/>
      <c r="X2" s="237"/>
      <c r="Y2" s="381" t="s">
        <v>133</v>
      </c>
      <c r="Z2" s="237"/>
      <c r="AA2" s="237"/>
      <c r="AB2" s="237"/>
      <c r="AC2" s="381" t="s">
        <v>134</v>
      </c>
      <c r="AD2" s="237"/>
      <c r="AE2" s="237"/>
      <c r="AF2" s="237"/>
      <c r="AG2" s="381" t="s">
        <v>135</v>
      </c>
      <c r="AH2" s="237"/>
      <c r="AI2" s="237"/>
      <c r="AJ2" s="237"/>
      <c r="AK2" s="237" t="s">
        <v>136</v>
      </c>
      <c r="AL2" s="237"/>
      <c r="AM2" s="237"/>
      <c r="AN2" s="237"/>
      <c r="AO2" s="237"/>
      <c r="AP2" s="237"/>
      <c r="AQ2" s="237"/>
      <c r="AR2" s="381" t="s">
        <v>137</v>
      </c>
      <c r="AS2" s="237"/>
      <c r="AT2" s="237"/>
      <c r="AU2" s="237"/>
      <c r="AV2" s="237" t="s">
        <v>138</v>
      </c>
      <c r="AW2" s="237"/>
      <c r="AX2" s="237"/>
      <c r="AY2" s="237"/>
      <c r="AZ2" s="239"/>
    </row>
    <row r="3" spans="1:52" ht="18.75" customHeight="1" x14ac:dyDescent="0.4">
      <c r="A3" s="242"/>
      <c r="B3" s="243"/>
      <c r="C3" s="243"/>
      <c r="D3" s="244"/>
      <c r="E3" s="313"/>
      <c r="F3" s="243"/>
      <c r="G3" s="243"/>
      <c r="H3" s="243"/>
      <c r="I3" s="243"/>
      <c r="J3" s="243"/>
      <c r="K3" s="244"/>
      <c r="L3" s="428" t="s">
        <v>139</v>
      </c>
      <c r="M3" s="429"/>
      <c r="N3" s="430"/>
      <c r="O3" s="279" t="s">
        <v>140</v>
      </c>
      <c r="P3" s="279"/>
      <c r="Q3" s="431" t="s">
        <v>141</v>
      </c>
      <c r="R3" s="431"/>
      <c r="S3" s="431" t="s">
        <v>142</v>
      </c>
      <c r="T3" s="431"/>
      <c r="U3" s="279"/>
      <c r="V3" s="279"/>
      <c r="W3" s="279"/>
      <c r="X3" s="279"/>
      <c r="Y3" s="279"/>
      <c r="Z3" s="279"/>
      <c r="AA3" s="279"/>
      <c r="AB3" s="279"/>
      <c r="AC3" s="279"/>
      <c r="AD3" s="279"/>
      <c r="AE3" s="279"/>
      <c r="AF3" s="279"/>
      <c r="AG3" s="279"/>
      <c r="AH3" s="279"/>
      <c r="AI3" s="279"/>
      <c r="AJ3" s="279"/>
      <c r="AK3" s="279"/>
      <c r="AL3" s="279"/>
      <c r="AM3" s="279"/>
      <c r="AN3" s="279"/>
      <c r="AO3" s="279"/>
      <c r="AP3" s="279"/>
      <c r="AQ3" s="279"/>
      <c r="AR3" s="279"/>
      <c r="AS3" s="279"/>
      <c r="AT3" s="279"/>
      <c r="AU3" s="279"/>
      <c r="AV3" s="279"/>
      <c r="AW3" s="279"/>
      <c r="AX3" s="279"/>
      <c r="AY3" s="279"/>
      <c r="AZ3" s="427"/>
    </row>
    <row r="4" spans="1:52" ht="18.75" customHeight="1" x14ac:dyDescent="0.4">
      <c r="A4" s="415"/>
      <c r="B4" s="372"/>
      <c r="C4" s="372"/>
      <c r="D4" s="122" t="s">
        <v>89</v>
      </c>
      <c r="E4" s="404"/>
      <c r="F4" s="405"/>
      <c r="G4" s="405"/>
      <c r="H4" s="405"/>
      <c r="I4" s="405"/>
      <c r="J4" s="405"/>
      <c r="K4" s="406"/>
      <c r="L4" s="416"/>
      <c r="M4" s="417"/>
      <c r="N4" s="418"/>
      <c r="O4" s="371"/>
      <c r="P4" s="402"/>
      <c r="Q4" s="369"/>
      <c r="R4" s="369"/>
      <c r="S4" s="369"/>
      <c r="T4" s="369"/>
      <c r="U4" s="371"/>
      <c r="V4" s="372" t="s">
        <v>143</v>
      </c>
      <c r="W4" s="372"/>
      <c r="X4" s="402" t="s">
        <v>144</v>
      </c>
      <c r="Y4" s="371"/>
      <c r="Z4" s="372" t="s">
        <v>143</v>
      </c>
      <c r="AA4" s="372"/>
      <c r="AB4" s="402" t="s">
        <v>144</v>
      </c>
      <c r="AC4" s="371"/>
      <c r="AD4" s="372" t="s">
        <v>143</v>
      </c>
      <c r="AE4" s="372"/>
      <c r="AF4" s="402" t="s">
        <v>144</v>
      </c>
      <c r="AG4" s="371"/>
      <c r="AH4" s="372" t="s">
        <v>143</v>
      </c>
      <c r="AI4" s="372"/>
      <c r="AJ4" s="402" t="s">
        <v>144</v>
      </c>
      <c r="AK4" s="404"/>
      <c r="AL4" s="405"/>
      <c r="AM4" s="405"/>
      <c r="AN4" s="405"/>
      <c r="AO4" s="405"/>
      <c r="AP4" s="405"/>
      <c r="AQ4" s="406"/>
      <c r="AR4" s="404"/>
      <c r="AS4" s="405"/>
      <c r="AT4" s="405"/>
      <c r="AU4" s="406"/>
      <c r="AV4" s="404"/>
      <c r="AW4" s="405"/>
      <c r="AX4" s="405"/>
      <c r="AY4" s="405"/>
      <c r="AZ4" s="410"/>
    </row>
    <row r="5" spans="1:52" ht="18.75" customHeight="1" x14ac:dyDescent="0.4">
      <c r="A5" s="57"/>
      <c r="B5" s="119" t="s">
        <v>88</v>
      </c>
      <c r="C5" s="58"/>
      <c r="D5" s="120" t="s">
        <v>145</v>
      </c>
      <c r="E5" s="420"/>
      <c r="F5" s="421"/>
      <c r="G5" s="421"/>
      <c r="H5" s="421"/>
      <c r="I5" s="421"/>
      <c r="J5" s="421"/>
      <c r="K5" s="422"/>
      <c r="L5" s="423"/>
      <c r="M5" s="424"/>
      <c r="N5" s="425"/>
      <c r="O5" s="382"/>
      <c r="P5" s="232"/>
      <c r="Q5" s="369"/>
      <c r="R5" s="369"/>
      <c r="S5" s="369"/>
      <c r="T5" s="369"/>
      <c r="U5" s="382"/>
      <c r="V5" s="231"/>
      <c r="W5" s="231"/>
      <c r="X5" s="232"/>
      <c r="Y5" s="382"/>
      <c r="Z5" s="231"/>
      <c r="AA5" s="231"/>
      <c r="AB5" s="232"/>
      <c r="AC5" s="382"/>
      <c r="AD5" s="231"/>
      <c r="AE5" s="231"/>
      <c r="AF5" s="232"/>
      <c r="AG5" s="382"/>
      <c r="AH5" s="231"/>
      <c r="AI5" s="231"/>
      <c r="AJ5" s="232"/>
      <c r="AK5" s="420"/>
      <c r="AL5" s="421"/>
      <c r="AM5" s="421"/>
      <c r="AN5" s="421"/>
      <c r="AO5" s="421"/>
      <c r="AP5" s="421"/>
      <c r="AQ5" s="422"/>
      <c r="AR5" s="420"/>
      <c r="AS5" s="421"/>
      <c r="AT5" s="421"/>
      <c r="AU5" s="422"/>
      <c r="AV5" s="420"/>
      <c r="AW5" s="421"/>
      <c r="AX5" s="421"/>
      <c r="AY5" s="421"/>
      <c r="AZ5" s="426"/>
    </row>
    <row r="6" spans="1:52" ht="18.75" customHeight="1" x14ac:dyDescent="0.4">
      <c r="A6" s="415"/>
      <c r="B6" s="372"/>
      <c r="C6" s="372"/>
      <c r="D6" s="122" t="s">
        <v>89</v>
      </c>
      <c r="E6" s="404"/>
      <c r="F6" s="405"/>
      <c r="G6" s="405"/>
      <c r="H6" s="405"/>
      <c r="I6" s="405"/>
      <c r="J6" s="405"/>
      <c r="K6" s="406"/>
      <c r="L6" s="416"/>
      <c r="M6" s="417"/>
      <c r="N6" s="418"/>
      <c r="O6" s="369"/>
      <c r="P6" s="369"/>
      <c r="Q6" s="369"/>
      <c r="R6" s="369"/>
      <c r="S6" s="369"/>
      <c r="T6" s="369"/>
      <c r="U6" s="371"/>
      <c r="V6" s="372" t="s">
        <v>143</v>
      </c>
      <c r="W6" s="372"/>
      <c r="X6" s="402" t="s">
        <v>144</v>
      </c>
      <c r="Y6" s="371"/>
      <c r="Z6" s="372" t="s">
        <v>143</v>
      </c>
      <c r="AA6" s="372"/>
      <c r="AB6" s="402" t="s">
        <v>144</v>
      </c>
      <c r="AC6" s="371"/>
      <c r="AD6" s="372" t="s">
        <v>143</v>
      </c>
      <c r="AE6" s="372"/>
      <c r="AF6" s="402" t="s">
        <v>144</v>
      </c>
      <c r="AG6" s="371"/>
      <c r="AH6" s="372" t="s">
        <v>143</v>
      </c>
      <c r="AI6" s="372"/>
      <c r="AJ6" s="402" t="s">
        <v>144</v>
      </c>
      <c r="AK6" s="404"/>
      <c r="AL6" s="405"/>
      <c r="AM6" s="405"/>
      <c r="AN6" s="405"/>
      <c r="AO6" s="405"/>
      <c r="AP6" s="405"/>
      <c r="AQ6" s="406"/>
      <c r="AR6" s="404"/>
      <c r="AS6" s="405"/>
      <c r="AT6" s="405"/>
      <c r="AU6" s="406"/>
      <c r="AV6" s="404"/>
      <c r="AW6" s="405"/>
      <c r="AX6" s="405"/>
      <c r="AY6" s="405"/>
      <c r="AZ6" s="410"/>
    </row>
    <row r="7" spans="1:52" ht="18.75" customHeight="1" x14ac:dyDescent="0.4">
      <c r="A7" s="57"/>
      <c r="B7" s="119" t="s">
        <v>88</v>
      </c>
      <c r="C7" s="121"/>
      <c r="D7" s="120" t="s">
        <v>145</v>
      </c>
      <c r="E7" s="420"/>
      <c r="F7" s="421"/>
      <c r="G7" s="421"/>
      <c r="H7" s="421"/>
      <c r="I7" s="421"/>
      <c r="J7" s="421"/>
      <c r="K7" s="422"/>
      <c r="L7" s="423"/>
      <c r="M7" s="424"/>
      <c r="N7" s="425"/>
      <c r="O7" s="369"/>
      <c r="P7" s="369"/>
      <c r="Q7" s="369"/>
      <c r="R7" s="369"/>
      <c r="S7" s="369"/>
      <c r="T7" s="369"/>
      <c r="U7" s="382"/>
      <c r="V7" s="231"/>
      <c r="W7" s="231"/>
      <c r="X7" s="232"/>
      <c r="Y7" s="382"/>
      <c r="Z7" s="231"/>
      <c r="AA7" s="231"/>
      <c r="AB7" s="232"/>
      <c r="AC7" s="382"/>
      <c r="AD7" s="231"/>
      <c r="AE7" s="231"/>
      <c r="AF7" s="232"/>
      <c r="AG7" s="382"/>
      <c r="AH7" s="231"/>
      <c r="AI7" s="231"/>
      <c r="AJ7" s="232"/>
      <c r="AK7" s="420"/>
      <c r="AL7" s="421"/>
      <c r="AM7" s="421"/>
      <c r="AN7" s="421"/>
      <c r="AO7" s="421"/>
      <c r="AP7" s="421"/>
      <c r="AQ7" s="422"/>
      <c r="AR7" s="420"/>
      <c r="AS7" s="421"/>
      <c r="AT7" s="421"/>
      <c r="AU7" s="422"/>
      <c r="AV7" s="420"/>
      <c r="AW7" s="421"/>
      <c r="AX7" s="421"/>
      <c r="AY7" s="421"/>
      <c r="AZ7" s="426"/>
    </row>
    <row r="8" spans="1:52" ht="18.75" customHeight="1" x14ac:dyDescent="0.4">
      <c r="A8" s="415"/>
      <c r="B8" s="372"/>
      <c r="C8" s="372"/>
      <c r="D8" s="122" t="s">
        <v>89</v>
      </c>
      <c r="E8" s="404"/>
      <c r="F8" s="405"/>
      <c r="G8" s="405"/>
      <c r="H8" s="405"/>
      <c r="I8" s="405"/>
      <c r="J8" s="405"/>
      <c r="K8" s="406"/>
      <c r="L8" s="416"/>
      <c r="M8" s="417"/>
      <c r="N8" s="418"/>
      <c r="O8" s="369"/>
      <c r="P8" s="369"/>
      <c r="Q8" s="369"/>
      <c r="R8" s="369"/>
      <c r="S8" s="369"/>
      <c r="T8" s="369"/>
      <c r="U8" s="371"/>
      <c r="V8" s="372" t="s">
        <v>143</v>
      </c>
      <c r="W8" s="372"/>
      <c r="X8" s="402" t="s">
        <v>144</v>
      </c>
      <c r="Y8" s="371"/>
      <c r="Z8" s="372" t="s">
        <v>143</v>
      </c>
      <c r="AA8" s="372"/>
      <c r="AB8" s="402" t="s">
        <v>144</v>
      </c>
      <c r="AC8" s="371"/>
      <c r="AD8" s="372" t="s">
        <v>143</v>
      </c>
      <c r="AE8" s="372"/>
      <c r="AF8" s="402" t="s">
        <v>144</v>
      </c>
      <c r="AG8" s="371"/>
      <c r="AH8" s="372" t="s">
        <v>143</v>
      </c>
      <c r="AI8" s="372"/>
      <c r="AJ8" s="402" t="s">
        <v>144</v>
      </c>
      <c r="AK8" s="404"/>
      <c r="AL8" s="405"/>
      <c r="AM8" s="405"/>
      <c r="AN8" s="405"/>
      <c r="AO8" s="405"/>
      <c r="AP8" s="405"/>
      <c r="AQ8" s="406"/>
      <c r="AR8" s="404"/>
      <c r="AS8" s="405"/>
      <c r="AT8" s="405"/>
      <c r="AU8" s="406"/>
      <c r="AV8" s="404"/>
      <c r="AW8" s="405"/>
      <c r="AX8" s="405"/>
      <c r="AY8" s="405"/>
      <c r="AZ8" s="410"/>
    </row>
    <row r="9" spans="1:52" ht="18.75" customHeight="1" x14ac:dyDescent="0.4">
      <c r="A9" s="57"/>
      <c r="B9" s="119" t="s">
        <v>88</v>
      </c>
      <c r="C9" s="121"/>
      <c r="D9" s="120" t="s">
        <v>145</v>
      </c>
      <c r="E9" s="420"/>
      <c r="F9" s="421"/>
      <c r="G9" s="421"/>
      <c r="H9" s="421"/>
      <c r="I9" s="421"/>
      <c r="J9" s="421"/>
      <c r="K9" s="422"/>
      <c r="L9" s="423"/>
      <c r="M9" s="424"/>
      <c r="N9" s="425"/>
      <c r="O9" s="369"/>
      <c r="P9" s="369"/>
      <c r="Q9" s="369"/>
      <c r="R9" s="369"/>
      <c r="S9" s="369"/>
      <c r="T9" s="369"/>
      <c r="U9" s="382"/>
      <c r="V9" s="231"/>
      <c r="W9" s="231"/>
      <c r="X9" s="232"/>
      <c r="Y9" s="382"/>
      <c r="Z9" s="231"/>
      <c r="AA9" s="231"/>
      <c r="AB9" s="232"/>
      <c r="AC9" s="382"/>
      <c r="AD9" s="231"/>
      <c r="AE9" s="231"/>
      <c r="AF9" s="232"/>
      <c r="AG9" s="382"/>
      <c r="AH9" s="231"/>
      <c r="AI9" s="231"/>
      <c r="AJ9" s="232"/>
      <c r="AK9" s="420"/>
      <c r="AL9" s="421"/>
      <c r="AM9" s="421"/>
      <c r="AN9" s="421"/>
      <c r="AO9" s="421"/>
      <c r="AP9" s="421"/>
      <c r="AQ9" s="422"/>
      <c r="AR9" s="420"/>
      <c r="AS9" s="421"/>
      <c r="AT9" s="421"/>
      <c r="AU9" s="422"/>
      <c r="AV9" s="420"/>
      <c r="AW9" s="421"/>
      <c r="AX9" s="421"/>
      <c r="AY9" s="421"/>
      <c r="AZ9" s="426"/>
    </row>
    <row r="10" spans="1:52" ht="18.75" customHeight="1" x14ac:dyDescent="0.4">
      <c r="A10" s="415"/>
      <c r="B10" s="372"/>
      <c r="C10" s="372"/>
      <c r="D10" s="122" t="s">
        <v>89</v>
      </c>
      <c r="E10" s="404"/>
      <c r="F10" s="405"/>
      <c r="G10" s="405"/>
      <c r="H10" s="405"/>
      <c r="I10" s="405"/>
      <c r="J10" s="405"/>
      <c r="K10" s="406"/>
      <c r="L10" s="416"/>
      <c r="M10" s="417"/>
      <c r="N10" s="418"/>
      <c r="O10" s="369"/>
      <c r="P10" s="369"/>
      <c r="Q10" s="369"/>
      <c r="R10" s="369"/>
      <c r="S10" s="369"/>
      <c r="T10" s="369"/>
      <c r="U10" s="371"/>
      <c r="V10" s="372" t="s">
        <v>143</v>
      </c>
      <c r="W10" s="372"/>
      <c r="X10" s="402" t="s">
        <v>144</v>
      </c>
      <c r="Y10" s="371"/>
      <c r="Z10" s="372" t="s">
        <v>143</v>
      </c>
      <c r="AA10" s="372"/>
      <c r="AB10" s="402" t="s">
        <v>144</v>
      </c>
      <c r="AC10" s="371"/>
      <c r="AD10" s="372" t="s">
        <v>143</v>
      </c>
      <c r="AE10" s="372"/>
      <c r="AF10" s="402" t="s">
        <v>144</v>
      </c>
      <c r="AG10" s="371"/>
      <c r="AH10" s="372" t="s">
        <v>143</v>
      </c>
      <c r="AI10" s="372"/>
      <c r="AJ10" s="402" t="s">
        <v>144</v>
      </c>
      <c r="AK10" s="404"/>
      <c r="AL10" s="405"/>
      <c r="AM10" s="405"/>
      <c r="AN10" s="405"/>
      <c r="AO10" s="405"/>
      <c r="AP10" s="405"/>
      <c r="AQ10" s="406"/>
      <c r="AR10" s="404"/>
      <c r="AS10" s="405"/>
      <c r="AT10" s="405"/>
      <c r="AU10" s="406"/>
      <c r="AV10" s="404"/>
      <c r="AW10" s="405"/>
      <c r="AX10" s="405"/>
      <c r="AY10" s="405"/>
      <c r="AZ10" s="410"/>
    </row>
    <row r="11" spans="1:52" ht="18.75" customHeight="1" x14ac:dyDescent="0.4">
      <c r="A11" s="57"/>
      <c r="B11" s="119" t="s">
        <v>88</v>
      </c>
      <c r="C11" s="121"/>
      <c r="D11" s="120" t="s">
        <v>145</v>
      </c>
      <c r="E11" s="420"/>
      <c r="F11" s="421"/>
      <c r="G11" s="421"/>
      <c r="H11" s="421"/>
      <c r="I11" s="421"/>
      <c r="J11" s="421"/>
      <c r="K11" s="422"/>
      <c r="L11" s="423"/>
      <c r="M11" s="424"/>
      <c r="N11" s="425"/>
      <c r="O11" s="369"/>
      <c r="P11" s="369"/>
      <c r="Q11" s="369"/>
      <c r="R11" s="369"/>
      <c r="S11" s="369"/>
      <c r="T11" s="369"/>
      <c r="U11" s="382"/>
      <c r="V11" s="231"/>
      <c r="W11" s="231"/>
      <c r="X11" s="232"/>
      <c r="Y11" s="382"/>
      <c r="Z11" s="231"/>
      <c r="AA11" s="231"/>
      <c r="AB11" s="232"/>
      <c r="AC11" s="382"/>
      <c r="AD11" s="231"/>
      <c r="AE11" s="231"/>
      <c r="AF11" s="232"/>
      <c r="AG11" s="382"/>
      <c r="AH11" s="231"/>
      <c r="AI11" s="231"/>
      <c r="AJ11" s="232"/>
      <c r="AK11" s="420"/>
      <c r="AL11" s="421"/>
      <c r="AM11" s="421"/>
      <c r="AN11" s="421"/>
      <c r="AO11" s="421"/>
      <c r="AP11" s="421"/>
      <c r="AQ11" s="422"/>
      <c r="AR11" s="420"/>
      <c r="AS11" s="421"/>
      <c r="AT11" s="421"/>
      <c r="AU11" s="422"/>
      <c r="AV11" s="420"/>
      <c r="AW11" s="421"/>
      <c r="AX11" s="421"/>
      <c r="AY11" s="421"/>
      <c r="AZ11" s="426"/>
    </row>
    <row r="12" spans="1:52" ht="18.75" customHeight="1" x14ac:dyDescent="0.4">
      <c r="A12" s="415"/>
      <c r="B12" s="372"/>
      <c r="C12" s="372"/>
      <c r="D12" s="122" t="s">
        <v>89</v>
      </c>
      <c r="E12" s="404"/>
      <c r="F12" s="405"/>
      <c r="G12" s="405"/>
      <c r="H12" s="405"/>
      <c r="I12" s="405"/>
      <c r="J12" s="405"/>
      <c r="K12" s="406"/>
      <c r="L12" s="416"/>
      <c r="M12" s="417"/>
      <c r="N12" s="418"/>
      <c r="O12" s="369"/>
      <c r="P12" s="369"/>
      <c r="Q12" s="369"/>
      <c r="R12" s="369"/>
      <c r="S12" s="369"/>
      <c r="T12" s="369"/>
      <c r="U12" s="371"/>
      <c r="V12" s="372" t="s">
        <v>143</v>
      </c>
      <c r="W12" s="372"/>
      <c r="X12" s="402" t="s">
        <v>144</v>
      </c>
      <c r="Y12" s="371"/>
      <c r="Z12" s="372" t="s">
        <v>143</v>
      </c>
      <c r="AA12" s="372"/>
      <c r="AB12" s="402" t="s">
        <v>144</v>
      </c>
      <c r="AC12" s="371"/>
      <c r="AD12" s="372" t="s">
        <v>143</v>
      </c>
      <c r="AE12" s="372"/>
      <c r="AF12" s="402" t="s">
        <v>144</v>
      </c>
      <c r="AG12" s="371"/>
      <c r="AH12" s="372" t="s">
        <v>143</v>
      </c>
      <c r="AI12" s="372"/>
      <c r="AJ12" s="402" t="s">
        <v>144</v>
      </c>
      <c r="AK12" s="404"/>
      <c r="AL12" s="405"/>
      <c r="AM12" s="405"/>
      <c r="AN12" s="405"/>
      <c r="AO12" s="405"/>
      <c r="AP12" s="405"/>
      <c r="AQ12" s="406"/>
      <c r="AR12" s="404"/>
      <c r="AS12" s="405"/>
      <c r="AT12" s="405"/>
      <c r="AU12" s="406"/>
      <c r="AV12" s="404"/>
      <c r="AW12" s="405"/>
      <c r="AX12" s="405"/>
      <c r="AY12" s="405"/>
      <c r="AZ12" s="410"/>
    </row>
    <row r="13" spans="1:52" ht="18.75" customHeight="1" x14ac:dyDescent="0.4">
      <c r="A13" s="57"/>
      <c r="B13" s="119" t="s">
        <v>88</v>
      </c>
      <c r="C13" s="121"/>
      <c r="D13" s="120" t="s">
        <v>145</v>
      </c>
      <c r="E13" s="420"/>
      <c r="F13" s="421"/>
      <c r="G13" s="421"/>
      <c r="H13" s="421"/>
      <c r="I13" s="421"/>
      <c r="J13" s="421"/>
      <c r="K13" s="422"/>
      <c r="L13" s="423"/>
      <c r="M13" s="424"/>
      <c r="N13" s="425"/>
      <c r="O13" s="369"/>
      <c r="P13" s="369"/>
      <c r="Q13" s="369"/>
      <c r="R13" s="369"/>
      <c r="S13" s="369"/>
      <c r="T13" s="369"/>
      <c r="U13" s="382"/>
      <c r="V13" s="231"/>
      <c r="W13" s="231"/>
      <c r="X13" s="232"/>
      <c r="Y13" s="382"/>
      <c r="Z13" s="231"/>
      <c r="AA13" s="231"/>
      <c r="AB13" s="232"/>
      <c r="AC13" s="382"/>
      <c r="AD13" s="231"/>
      <c r="AE13" s="231"/>
      <c r="AF13" s="232"/>
      <c r="AG13" s="382"/>
      <c r="AH13" s="231"/>
      <c r="AI13" s="231"/>
      <c r="AJ13" s="232"/>
      <c r="AK13" s="420"/>
      <c r="AL13" s="421"/>
      <c r="AM13" s="421"/>
      <c r="AN13" s="421"/>
      <c r="AO13" s="421"/>
      <c r="AP13" s="421"/>
      <c r="AQ13" s="422"/>
      <c r="AR13" s="420"/>
      <c r="AS13" s="421"/>
      <c r="AT13" s="421"/>
      <c r="AU13" s="422"/>
      <c r="AV13" s="420"/>
      <c r="AW13" s="421"/>
      <c r="AX13" s="421"/>
      <c r="AY13" s="421"/>
      <c r="AZ13" s="426"/>
    </row>
    <row r="14" spans="1:52" ht="18.75" customHeight="1" x14ac:dyDescent="0.4">
      <c r="A14" s="415"/>
      <c r="B14" s="372"/>
      <c r="C14" s="372"/>
      <c r="D14" s="122" t="s">
        <v>89</v>
      </c>
      <c r="E14" s="404"/>
      <c r="F14" s="405"/>
      <c r="G14" s="405"/>
      <c r="H14" s="405"/>
      <c r="I14" s="405"/>
      <c r="J14" s="405"/>
      <c r="K14" s="406"/>
      <c r="L14" s="416"/>
      <c r="M14" s="417"/>
      <c r="N14" s="418"/>
      <c r="O14" s="369"/>
      <c r="P14" s="369"/>
      <c r="Q14" s="369"/>
      <c r="R14" s="369"/>
      <c r="S14" s="369"/>
      <c r="T14" s="369"/>
      <c r="U14" s="371"/>
      <c r="V14" s="372" t="s">
        <v>143</v>
      </c>
      <c r="W14" s="372"/>
      <c r="X14" s="402" t="s">
        <v>144</v>
      </c>
      <c r="Y14" s="371"/>
      <c r="Z14" s="372" t="s">
        <v>143</v>
      </c>
      <c r="AA14" s="372"/>
      <c r="AB14" s="402" t="s">
        <v>144</v>
      </c>
      <c r="AC14" s="371"/>
      <c r="AD14" s="372" t="s">
        <v>143</v>
      </c>
      <c r="AE14" s="372"/>
      <c r="AF14" s="402" t="s">
        <v>144</v>
      </c>
      <c r="AG14" s="371"/>
      <c r="AH14" s="372" t="s">
        <v>143</v>
      </c>
      <c r="AI14" s="372"/>
      <c r="AJ14" s="402" t="s">
        <v>144</v>
      </c>
      <c r="AK14" s="404"/>
      <c r="AL14" s="405"/>
      <c r="AM14" s="405"/>
      <c r="AN14" s="405"/>
      <c r="AO14" s="405"/>
      <c r="AP14" s="405"/>
      <c r="AQ14" s="406"/>
      <c r="AR14" s="404"/>
      <c r="AS14" s="405"/>
      <c r="AT14" s="405"/>
      <c r="AU14" s="406"/>
      <c r="AV14" s="404"/>
      <c r="AW14" s="405"/>
      <c r="AX14" s="405"/>
      <c r="AY14" s="405"/>
      <c r="AZ14" s="410"/>
    </row>
    <row r="15" spans="1:52" ht="18.75" customHeight="1" x14ac:dyDescent="0.4">
      <c r="A15" s="57"/>
      <c r="B15" s="119" t="s">
        <v>88</v>
      </c>
      <c r="C15" s="121"/>
      <c r="D15" s="120" t="s">
        <v>145</v>
      </c>
      <c r="E15" s="420"/>
      <c r="F15" s="421"/>
      <c r="G15" s="421"/>
      <c r="H15" s="421"/>
      <c r="I15" s="421"/>
      <c r="J15" s="421"/>
      <c r="K15" s="422"/>
      <c r="L15" s="423"/>
      <c r="M15" s="424"/>
      <c r="N15" s="425"/>
      <c r="O15" s="369"/>
      <c r="P15" s="369"/>
      <c r="Q15" s="369"/>
      <c r="R15" s="369"/>
      <c r="S15" s="369"/>
      <c r="T15" s="369"/>
      <c r="U15" s="382"/>
      <c r="V15" s="231"/>
      <c r="W15" s="231"/>
      <c r="X15" s="232"/>
      <c r="Y15" s="382"/>
      <c r="Z15" s="231"/>
      <c r="AA15" s="231"/>
      <c r="AB15" s="232"/>
      <c r="AC15" s="382"/>
      <c r="AD15" s="231"/>
      <c r="AE15" s="231"/>
      <c r="AF15" s="232"/>
      <c r="AG15" s="382"/>
      <c r="AH15" s="231"/>
      <c r="AI15" s="231"/>
      <c r="AJ15" s="232"/>
      <c r="AK15" s="420"/>
      <c r="AL15" s="421"/>
      <c r="AM15" s="421"/>
      <c r="AN15" s="421"/>
      <c r="AO15" s="421"/>
      <c r="AP15" s="421"/>
      <c r="AQ15" s="422"/>
      <c r="AR15" s="420"/>
      <c r="AS15" s="421"/>
      <c r="AT15" s="421"/>
      <c r="AU15" s="422"/>
      <c r="AV15" s="420"/>
      <c r="AW15" s="421"/>
      <c r="AX15" s="421"/>
      <c r="AY15" s="421"/>
      <c r="AZ15" s="426"/>
    </row>
    <row r="16" spans="1:52" ht="18.75" customHeight="1" x14ac:dyDescent="0.4">
      <c r="A16" s="415"/>
      <c r="B16" s="372"/>
      <c r="C16" s="372"/>
      <c r="D16" s="122" t="s">
        <v>89</v>
      </c>
      <c r="E16" s="404"/>
      <c r="F16" s="405"/>
      <c r="G16" s="405"/>
      <c r="H16" s="405"/>
      <c r="I16" s="405"/>
      <c r="J16" s="405"/>
      <c r="K16" s="406"/>
      <c r="L16" s="416"/>
      <c r="M16" s="417"/>
      <c r="N16" s="418"/>
      <c r="O16" s="369"/>
      <c r="P16" s="369"/>
      <c r="Q16" s="369"/>
      <c r="R16" s="369"/>
      <c r="S16" s="369"/>
      <c r="T16" s="369"/>
      <c r="U16" s="371"/>
      <c r="V16" s="372" t="s">
        <v>143</v>
      </c>
      <c r="W16" s="372"/>
      <c r="X16" s="402" t="s">
        <v>144</v>
      </c>
      <c r="Y16" s="371"/>
      <c r="Z16" s="372" t="s">
        <v>143</v>
      </c>
      <c r="AA16" s="372"/>
      <c r="AB16" s="402" t="s">
        <v>144</v>
      </c>
      <c r="AC16" s="371"/>
      <c r="AD16" s="372" t="s">
        <v>143</v>
      </c>
      <c r="AE16" s="372"/>
      <c r="AF16" s="402" t="s">
        <v>144</v>
      </c>
      <c r="AG16" s="371"/>
      <c r="AH16" s="372" t="s">
        <v>143</v>
      </c>
      <c r="AI16" s="372"/>
      <c r="AJ16" s="402" t="s">
        <v>144</v>
      </c>
      <c r="AK16" s="404"/>
      <c r="AL16" s="405"/>
      <c r="AM16" s="405"/>
      <c r="AN16" s="405"/>
      <c r="AO16" s="405"/>
      <c r="AP16" s="405"/>
      <c r="AQ16" s="406"/>
      <c r="AR16" s="404"/>
      <c r="AS16" s="405"/>
      <c r="AT16" s="405"/>
      <c r="AU16" s="406"/>
      <c r="AV16" s="404"/>
      <c r="AW16" s="405"/>
      <c r="AX16" s="405"/>
      <c r="AY16" s="405"/>
      <c r="AZ16" s="410"/>
    </row>
    <row r="17" spans="1:52" ht="18.75" customHeight="1" x14ac:dyDescent="0.4">
      <c r="A17" s="57"/>
      <c r="B17" s="119" t="s">
        <v>88</v>
      </c>
      <c r="C17" s="121"/>
      <c r="D17" s="120" t="s">
        <v>145</v>
      </c>
      <c r="E17" s="420"/>
      <c r="F17" s="421"/>
      <c r="G17" s="421"/>
      <c r="H17" s="421"/>
      <c r="I17" s="421"/>
      <c r="J17" s="421"/>
      <c r="K17" s="422"/>
      <c r="L17" s="423"/>
      <c r="M17" s="424"/>
      <c r="N17" s="425"/>
      <c r="O17" s="369"/>
      <c r="P17" s="369"/>
      <c r="Q17" s="369"/>
      <c r="R17" s="369"/>
      <c r="S17" s="369"/>
      <c r="T17" s="369"/>
      <c r="U17" s="382"/>
      <c r="V17" s="231"/>
      <c r="W17" s="231"/>
      <c r="X17" s="232"/>
      <c r="Y17" s="382"/>
      <c r="Z17" s="231"/>
      <c r="AA17" s="231"/>
      <c r="AB17" s="232"/>
      <c r="AC17" s="382"/>
      <c r="AD17" s="231"/>
      <c r="AE17" s="231"/>
      <c r="AF17" s="232"/>
      <c r="AG17" s="382"/>
      <c r="AH17" s="231"/>
      <c r="AI17" s="231"/>
      <c r="AJ17" s="232"/>
      <c r="AK17" s="420"/>
      <c r="AL17" s="421"/>
      <c r="AM17" s="421"/>
      <c r="AN17" s="421"/>
      <c r="AO17" s="421"/>
      <c r="AP17" s="421"/>
      <c r="AQ17" s="422"/>
      <c r="AR17" s="420"/>
      <c r="AS17" s="421"/>
      <c r="AT17" s="421"/>
      <c r="AU17" s="422"/>
      <c r="AV17" s="420"/>
      <c r="AW17" s="421"/>
      <c r="AX17" s="421"/>
      <c r="AY17" s="421"/>
      <c r="AZ17" s="426"/>
    </row>
    <row r="18" spans="1:52" ht="18.75" customHeight="1" x14ac:dyDescent="0.4">
      <c r="A18" s="415"/>
      <c r="B18" s="372"/>
      <c r="C18" s="372"/>
      <c r="D18" s="122" t="s">
        <v>89</v>
      </c>
      <c r="E18" s="404"/>
      <c r="F18" s="405"/>
      <c r="G18" s="405"/>
      <c r="H18" s="405"/>
      <c r="I18" s="405"/>
      <c r="J18" s="405"/>
      <c r="K18" s="406"/>
      <c r="L18" s="416"/>
      <c r="M18" s="417"/>
      <c r="N18" s="418"/>
      <c r="O18" s="369"/>
      <c r="P18" s="369"/>
      <c r="Q18" s="369"/>
      <c r="R18" s="369"/>
      <c r="S18" s="369"/>
      <c r="T18" s="369"/>
      <c r="U18" s="371"/>
      <c r="V18" s="372" t="s">
        <v>143</v>
      </c>
      <c r="W18" s="372"/>
      <c r="X18" s="402" t="s">
        <v>144</v>
      </c>
      <c r="Y18" s="371"/>
      <c r="Z18" s="372" t="s">
        <v>143</v>
      </c>
      <c r="AA18" s="372"/>
      <c r="AB18" s="402" t="s">
        <v>144</v>
      </c>
      <c r="AC18" s="371"/>
      <c r="AD18" s="372" t="s">
        <v>143</v>
      </c>
      <c r="AE18" s="372"/>
      <c r="AF18" s="402" t="s">
        <v>144</v>
      </c>
      <c r="AG18" s="371"/>
      <c r="AH18" s="372" t="s">
        <v>143</v>
      </c>
      <c r="AI18" s="372"/>
      <c r="AJ18" s="402" t="s">
        <v>144</v>
      </c>
      <c r="AK18" s="404"/>
      <c r="AL18" s="405"/>
      <c r="AM18" s="405"/>
      <c r="AN18" s="405"/>
      <c r="AO18" s="405"/>
      <c r="AP18" s="405"/>
      <c r="AQ18" s="406"/>
      <c r="AR18" s="404"/>
      <c r="AS18" s="405"/>
      <c r="AT18" s="405"/>
      <c r="AU18" s="406"/>
      <c r="AV18" s="404"/>
      <c r="AW18" s="405"/>
      <c r="AX18" s="405"/>
      <c r="AY18" s="405"/>
      <c r="AZ18" s="410"/>
    </row>
    <row r="19" spans="1:52" ht="18.75" customHeight="1" thickBot="1" x14ac:dyDescent="0.45">
      <c r="A19" s="60"/>
      <c r="B19" s="123" t="s">
        <v>88</v>
      </c>
      <c r="C19" s="125"/>
      <c r="D19" s="124" t="s">
        <v>145</v>
      </c>
      <c r="E19" s="407"/>
      <c r="F19" s="408"/>
      <c r="G19" s="408"/>
      <c r="H19" s="408"/>
      <c r="I19" s="408"/>
      <c r="J19" s="408"/>
      <c r="K19" s="409"/>
      <c r="L19" s="361"/>
      <c r="M19" s="362"/>
      <c r="N19" s="419"/>
      <c r="O19" s="370"/>
      <c r="P19" s="370"/>
      <c r="Q19" s="370"/>
      <c r="R19" s="370"/>
      <c r="S19" s="370"/>
      <c r="T19" s="370"/>
      <c r="U19" s="310"/>
      <c r="V19" s="287"/>
      <c r="W19" s="287"/>
      <c r="X19" s="403"/>
      <c r="Y19" s="310"/>
      <c r="Z19" s="287"/>
      <c r="AA19" s="287"/>
      <c r="AB19" s="403"/>
      <c r="AC19" s="310"/>
      <c r="AD19" s="287"/>
      <c r="AE19" s="287"/>
      <c r="AF19" s="403"/>
      <c r="AG19" s="310"/>
      <c r="AH19" s="287"/>
      <c r="AI19" s="287"/>
      <c r="AJ19" s="403"/>
      <c r="AK19" s="407"/>
      <c r="AL19" s="408"/>
      <c r="AM19" s="408"/>
      <c r="AN19" s="408"/>
      <c r="AO19" s="408"/>
      <c r="AP19" s="408"/>
      <c r="AQ19" s="409"/>
      <c r="AR19" s="407"/>
      <c r="AS19" s="408"/>
      <c r="AT19" s="408"/>
      <c r="AU19" s="409"/>
      <c r="AV19" s="407"/>
      <c r="AW19" s="408"/>
      <c r="AX19" s="408"/>
      <c r="AY19" s="408"/>
      <c r="AZ19" s="411"/>
    </row>
    <row r="20" spans="1:52" ht="18.75" customHeight="1" x14ac:dyDescent="0.4">
      <c r="A20" s="53" t="s">
        <v>92</v>
      </c>
      <c r="B20" s="62" t="s">
        <v>146</v>
      </c>
      <c r="AR20" s="412" t="s">
        <v>147</v>
      </c>
      <c r="AS20" s="413"/>
      <c r="AT20" s="413"/>
      <c r="AU20" s="413"/>
      <c r="AV20" s="393"/>
      <c r="AW20" s="414" t="s">
        <v>143</v>
      </c>
      <c r="AX20" s="126"/>
      <c r="AY20" s="414"/>
      <c r="AZ20" s="303" t="s">
        <v>144</v>
      </c>
    </row>
    <row r="21" spans="1:52" ht="18.75" customHeight="1" thickBot="1" x14ac:dyDescent="0.45">
      <c r="A21" s="62"/>
      <c r="B21" s="62" t="s">
        <v>148</v>
      </c>
      <c r="AR21" s="296"/>
      <c r="AS21" s="297"/>
      <c r="AT21" s="297"/>
      <c r="AU21" s="297"/>
      <c r="AV21" s="310"/>
      <c r="AW21" s="287"/>
      <c r="AX21" s="64"/>
      <c r="AY21" s="287"/>
      <c r="AZ21" s="304"/>
    </row>
    <row r="22" spans="1:52" ht="18.75" customHeight="1" x14ac:dyDescent="0.4">
      <c r="A22" s="62"/>
      <c r="B22" s="62" t="s">
        <v>149</v>
      </c>
    </row>
    <row r="23" spans="1:52" ht="18.75" customHeight="1" x14ac:dyDescent="0.4"/>
    <row r="24" spans="1:52" ht="18.75" customHeight="1" x14ac:dyDescent="0.4">
      <c r="A24" s="55" t="s">
        <v>266</v>
      </c>
    </row>
    <row r="25" spans="1:52" ht="18.75" customHeight="1" thickBot="1" x14ac:dyDescent="0.45">
      <c r="A25" s="62" t="s">
        <v>150</v>
      </c>
    </row>
    <row r="26" spans="1:52" ht="18.75" customHeight="1" x14ac:dyDescent="0.4">
      <c r="A26" s="236" t="s">
        <v>151</v>
      </c>
      <c r="B26" s="237"/>
      <c r="C26" s="237"/>
      <c r="D26" s="237"/>
      <c r="E26" s="237"/>
      <c r="F26" s="237" t="s">
        <v>152</v>
      </c>
      <c r="G26" s="237"/>
      <c r="H26" s="237"/>
      <c r="I26" s="237"/>
      <c r="J26" s="237" t="s">
        <v>153</v>
      </c>
      <c r="K26" s="237"/>
      <c r="L26" s="237"/>
      <c r="M26" s="237" t="s">
        <v>154</v>
      </c>
      <c r="N26" s="237"/>
      <c r="O26" s="237"/>
      <c r="P26" s="237"/>
      <c r="Q26" s="237" t="s">
        <v>155</v>
      </c>
      <c r="R26" s="237"/>
      <c r="S26" s="237"/>
      <c r="T26" s="237"/>
      <c r="U26" s="237"/>
      <c r="V26" s="237"/>
      <c r="W26" s="237" t="s">
        <v>156</v>
      </c>
      <c r="X26" s="237"/>
      <c r="Y26" s="237"/>
      <c r="Z26" s="238"/>
      <c r="AA26" s="401" t="s">
        <v>151</v>
      </c>
      <c r="AB26" s="237"/>
      <c r="AC26" s="237"/>
      <c r="AD26" s="237"/>
      <c r="AE26" s="237"/>
      <c r="AF26" s="237" t="s">
        <v>152</v>
      </c>
      <c r="AG26" s="237"/>
      <c r="AH26" s="237"/>
      <c r="AI26" s="237"/>
      <c r="AJ26" s="237" t="s">
        <v>153</v>
      </c>
      <c r="AK26" s="237"/>
      <c r="AL26" s="237"/>
      <c r="AM26" s="237" t="s">
        <v>154</v>
      </c>
      <c r="AN26" s="237"/>
      <c r="AO26" s="237"/>
      <c r="AP26" s="237"/>
      <c r="AQ26" s="237" t="s">
        <v>155</v>
      </c>
      <c r="AR26" s="237"/>
      <c r="AS26" s="237"/>
      <c r="AT26" s="237"/>
      <c r="AU26" s="237"/>
      <c r="AV26" s="237"/>
      <c r="AW26" s="237" t="s">
        <v>156</v>
      </c>
      <c r="AX26" s="237"/>
      <c r="AY26" s="237"/>
      <c r="AZ26" s="239"/>
    </row>
    <row r="27" spans="1:52" ht="18.75" customHeight="1" x14ac:dyDescent="0.4">
      <c r="A27" s="383"/>
      <c r="B27" s="384"/>
      <c r="C27" s="384"/>
      <c r="D27" s="384"/>
      <c r="E27" s="384"/>
      <c r="F27" s="384"/>
      <c r="G27" s="384"/>
      <c r="H27" s="384"/>
      <c r="I27" s="384"/>
      <c r="J27" s="369"/>
      <c r="K27" s="369"/>
      <c r="L27" s="369"/>
      <c r="M27" s="369"/>
      <c r="N27" s="369"/>
      <c r="O27" s="369"/>
      <c r="P27" s="369"/>
      <c r="Q27" s="374"/>
      <c r="R27" s="374"/>
      <c r="S27" s="374"/>
      <c r="T27" s="374"/>
      <c r="U27" s="374"/>
      <c r="V27" s="374"/>
      <c r="W27" s="371"/>
      <c r="X27" s="372" t="s">
        <v>143</v>
      </c>
      <c r="Y27" s="372"/>
      <c r="Z27" s="372" t="s">
        <v>144</v>
      </c>
      <c r="AA27" s="399"/>
      <c r="AB27" s="384"/>
      <c r="AC27" s="384"/>
      <c r="AD27" s="384"/>
      <c r="AE27" s="384"/>
      <c r="AF27" s="384"/>
      <c r="AG27" s="384"/>
      <c r="AH27" s="384"/>
      <c r="AI27" s="384"/>
      <c r="AJ27" s="369"/>
      <c r="AK27" s="369"/>
      <c r="AL27" s="369"/>
      <c r="AM27" s="369"/>
      <c r="AN27" s="369"/>
      <c r="AO27" s="369"/>
      <c r="AP27" s="369"/>
      <c r="AQ27" s="374"/>
      <c r="AR27" s="374"/>
      <c r="AS27" s="374"/>
      <c r="AT27" s="374"/>
      <c r="AU27" s="374"/>
      <c r="AV27" s="374"/>
      <c r="AW27" s="371"/>
      <c r="AX27" s="372" t="s">
        <v>143</v>
      </c>
      <c r="AY27" s="372"/>
      <c r="AZ27" s="398" t="s">
        <v>144</v>
      </c>
    </row>
    <row r="28" spans="1:52" ht="18.75" customHeight="1" x14ac:dyDescent="0.4">
      <c r="A28" s="383"/>
      <c r="B28" s="384"/>
      <c r="C28" s="384"/>
      <c r="D28" s="384"/>
      <c r="E28" s="384"/>
      <c r="F28" s="384"/>
      <c r="G28" s="384"/>
      <c r="H28" s="384"/>
      <c r="I28" s="384"/>
      <c r="J28" s="369"/>
      <c r="K28" s="369"/>
      <c r="L28" s="369"/>
      <c r="M28" s="369"/>
      <c r="N28" s="369"/>
      <c r="O28" s="369"/>
      <c r="P28" s="369"/>
      <c r="Q28" s="374"/>
      <c r="R28" s="374"/>
      <c r="S28" s="374"/>
      <c r="T28" s="374"/>
      <c r="U28" s="374"/>
      <c r="V28" s="374"/>
      <c r="W28" s="382"/>
      <c r="X28" s="231"/>
      <c r="Y28" s="231"/>
      <c r="Z28" s="231"/>
      <c r="AA28" s="399"/>
      <c r="AB28" s="384"/>
      <c r="AC28" s="384"/>
      <c r="AD28" s="384"/>
      <c r="AE28" s="384"/>
      <c r="AF28" s="384"/>
      <c r="AG28" s="384"/>
      <c r="AH28" s="384"/>
      <c r="AI28" s="384"/>
      <c r="AJ28" s="369"/>
      <c r="AK28" s="369"/>
      <c r="AL28" s="369"/>
      <c r="AM28" s="369"/>
      <c r="AN28" s="369"/>
      <c r="AO28" s="369"/>
      <c r="AP28" s="369"/>
      <c r="AQ28" s="374"/>
      <c r="AR28" s="374"/>
      <c r="AS28" s="374"/>
      <c r="AT28" s="374"/>
      <c r="AU28" s="374"/>
      <c r="AV28" s="374"/>
      <c r="AW28" s="382"/>
      <c r="AX28" s="231"/>
      <c r="AY28" s="231"/>
      <c r="AZ28" s="366"/>
    </row>
    <row r="29" spans="1:52" ht="18.75" customHeight="1" x14ac:dyDescent="0.4">
      <c r="A29" s="383"/>
      <c r="B29" s="384"/>
      <c r="C29" s="384"/>
      <c r="D29" s="384"/>
      <c r="E29" s="384"/>
      <c r="F29" s="384"/>
      <c r="G29" s="384"/>
      <c r="H29" s="384"/>
      <c r="I29" s="384"/>
      <c r="J29" s="369"/>
      <c r="K29" s="369"/>
      <c r="L29" s="369"/>
      <c r="M29" s="369"/>
      <c r="N29" s="369"/>
      <c r="O29" s="369"/>
      <c r="P29" s="369"/>
      <c r="Q29" s="374"/>
      <c r="R29" s="374"/>
      <c r="S29" s="374"/>
      <c r="T29" s="374"/>
      <c r="U29" s="374"/>
      <c r="V29" s="374"/>
      <c r="W29" s="371"/>
      <c r="X29" s="372" t="s">
        <v>143</v>
      </c>
      <c r="Y29" s="372"/>
      <c r="Z29" s="372" t="s">
        <v>144</v>
      </c>
      <c r="AA29" s="399"/>
      <c r="AB29" s="384"/>
      <c r="AC29" s="384"/>
      <c r="AD29" s="384"/>
      <c r="AE29" s="384"/>
      <c r="AF29" s="384"/>
      <c r="AG29" s="384"/>
      <c r="AH29" s="384"/>
      <c r="AI29" s="384"/>
      <c r="AJ29" s="369"/>
      <c r="AK29" s="369"/>
      <c r="AL29" s="369"/>
      <c r="AM29" s="369"/>
      <c r="AN29" s="369"/>
      <c r="AO29" s="369"/>
      <c r="AP29" s="369"/>
      <c r="AQ29" s="374"/>
      <c r="AR29" s="374"/>
      <c r="AS29" s="374"/>
      <c r="AT29" s="374"/>
      <c r="AU29" s="374"/>
      <c r="AV29" s="374"/>
      <c r="AW29" s="371"/>
      <c r="AX29" s="372" t="s">
        <v>143</v>
      </c>
      <c r="AY29" s="372"/>
      <c r="AZ29" s="398" t="s">
        <v>144</v>
      </c>
    </row>
    <row r="30" spans="1:52" ht="18.75" customHeight="1" x14ac:dyDescent="0.4">
      <c r="A30" s="383"/>
      <c r="B30" s="384"/>
      <c r="C30" s="384"/>
      <c r="D30" s="384"/>
      <c r="E30" s="384"/>
      <c r="F30" s="384"/>
      <c r="G30" s="384"/>
      <c r="H30" s="384"/>
      <c r="I30" s="384"/>
      <c r="J30" s="369"/>
      <c r="K30" s="369"/>
      <c r="L30" s="369"/>
      <c r="M30" s="369"/>
      <c r="N30" s="369"/>
      <c r="O30" s="369"/>
      <c r="P30" s="369"/>
      <c r="Q30" s="374"/>
      <c r="R30" s="374"/>
      <c r="S30" s="374"/>
      <c r="T30" s="374"/>
      <c r="U30" s="374"/>
      <c r="V30" s="374"/>
      <c r="W30" s="382"/>
      <c r="X30" s="231"/>
      <c r="Y30" s="231"/>
      <c r="Z30" s="231"/>
      <c r="AA30" s="399"/>
      <c r="AB30" s="384"/>
      <c r="AC30" s="384"/>
      <c r="AD30" s="384"/>
      <c r="AE30" s="384"/>
      <c r="AF30" s="384"/>
      <c r="AG30" s="384"/>
      <c r="AH30" s="384"/>
      <c r="AI30" s="384"/>
      <c r="AJ30" s="369"/>
      <c r="AK30" s="369"/>
      <c r="AL30" s="369"/>
      <c r="AM30" s="369"/>
      <c r="AN30" s="369"/>
      <c r="AO30" s="369"/>
      <c r="AP30" s="369"/>
      <c r="AQ30" s="374"/>
      <c r="AR30" s="374"/>
      <c r="AS30" s="374"/>
      <c r="AT30" s="374"/>
      <c r="AU30" s="374"/>
      <c r="AV30" s="374"/>
      <c r="AW30" s="382"/>
      <c r="AX30" s="231"/>
      <c r="AY30" s="231"/>
      <c r="AZ30" s="366"/>
    </row>
    <row r="31" spans="1:52" ht="18.75" customHeight="1" x14ac:dyDescent="0.4">
      <c r="A31" s="383"/>
      <c r="B31" s="384"/>
      <c r="C31" s="384"/>
      <c r="D31" s="384"/>
      <c r="E31" s="384"/>
      <c r="F31" s="384"/>
      <c r="G31" s="384"/>
      <c r="H31" s="384"/>
      <c r="I31" s="384"/>
      <c r="J31" s="369"/>
      <c r="K31" s="369"/>
      <c r="L31" s="369"/>
      <c r="M31" s="369"/>
      <c r="N31" s="369"/>
      <c r="O31" s="369"/>
      <c r="P31" s="369"/>
      <c r="Q31" s="374"/>
      <c r="R31" s="374"/>
      <c r="S31" s="374"/>
      <c r="T31" s="374"/>
      <c r="U31" s="374"/>
      <c r="V31" s="374"/>
      <c r="W31" s="371"/>
      <c r="X31" s="372" t="s">
        <v>143</v>
      </c>
      <c r="Y31" s="372"/>
      <c r="Z31" s="372" t="s">
        <v>144</v>
      </c>
      <c r="AA31" s="399"/>
      <c r="AB31" s="384"/>
      <c r="AC31" s="384"/>
      <c r="AD31" s="384"/>
      <c r="AE31" s="384"/>
      <c r="AF31" s="384"/>
      <c r="AG31" s="384"/>
      <c r="AH31" s="384"/>
      <c r="AI31" s="384"/>
      <c r="AJ31" s="369"/>
      <c r="AK31" s="369"/>
      <c r="AL31" s="369"/>
      <c r="AM31" s="369"/>
      <c r="AN31" s="369"/>
      <c r="AO31" s="369"/>
      <c r="AP31" s="369"/>
      <c r="AQ31" s="374"/>
      <c r="AR31" s="374"/>
      <c r="AS31" s="374"/>
      <c r="AT31" s="374"/>
      <c r="AU31" s="374"/>
      <c r="AV31" s="374"/>
      <c r="AW31" s="371"/>
      <c r="AX31" s="372" t="s">
        <v>143</v>
      </c>
      <c r="AY31" s="372"/>
      <c r="AZ31" s="398" t="s">
        <v>144</v>
      </c>
    </row>
    <row r="32" spans="1:52" ht="18.75" customHeight="1" x14ac:dyDescent="0.4">
      <c r="A32" s="383"/>
      <c r="B32" s="384"/>
      <c r="C32" s="384"/>
      <c r="D32" s="384"/>
      <c r="E32" s="384"/>
      <c r="F32" s="384"/>
      <c r="G32" s="384"/>
      <c r="H32" s="384"/>
      <c r="I32" s="384"/>
      <c r="J32" s="369"/>
      <c r="K32" s="369"/>
      <c r="L32" s="369"/>
      <c r="M32" s="369"/>
      <c r="N32" s="369"/>
      <c r="O32" s="369"/>
      <c r="P32" s="369"/>
      <c r="Q32" s="374"/>
      <c r="R32" s="374"/>
      <c r="S32" s="374"/>
      <c r="T32" s="374"/>
      <c r="U32" s="374"/>
      <c r="V32" s="374"/>
      <c r="W32" s="382"/>
      <c r="X32" s="231"/>
      <c r="Y32" s="231"/>
      <c r="Z32" s="231"/>
      <c r="AA32" s="399"/>
      <c r="AB32" s="384"/>
      <c r="AC32" s="384"/>
      <c r="AD32" s="384"/>
      <c r="AE32" s="384"/>
      <c r="AF32" s="384"/>
      <c r="AG32" s="384"/>
      <c r="AH32" s="384"/>
      <c r="AI32" s="384"/>
      <c r="AJ32" s="369"/>
      <c r="AK32" s="369"/>
      <c r="AL32" s="369"/>
      <c r="AM32" s="369"/>
      <c r="AN32" s="369"/>
      <c r="AO32" s="369"/>
      <c r="AP32" s="369"/>
      <c r="AQ32" s="374"/>
      <c r="AR32" s="374"/>
      <c r="AS32" s="374"/>
      <c r="AT32" s="374"/>
      <c r="AU32" s="374"/>
      <c r="AV32" s="374"/>
      <c r="AW32" s="382"/>
      <c r="AX32" s="231"/>
      <c r="AY32" s="231"/>
      <c r="AZ32" s="366"/>
    </row>
    <row r="33" spans="1:53" ht="18.75" customHeight="1" x14ac:dyDescent="0.4">
      <c r="A33" s="383"/>
      <c r="B33" s="384"/>
      <c r="C33" s="384"/>
      <c r="D33" s="384"/>
      <c r="E33" s="384"/>
      <c r="F33" s="384"/>
      <c r="G33" s="384"/>
      <c r="H33" s="384"/>
      <c r="I33" s="384"/>
      <c r="J33" s="369"/>
      <c r="K33" s="369"/>
      <c r="L33" s="369"/>
      <c r="M33" s="369"/>
      <c r="N33" s="369"/>
      <c r="O33" s="369"/>
      <c r="P33" s="369"/>
      <c r="Q33" s="374"/>
      <c r="R33" s="374"/>
      <c r="S33" s="374"/>
      <c r="T33" s="374"/>
      <c r="U33" s="374"/>
      <c r="V33" s="374"/>
      <c r="W33" s="371"/>
      <c r="X33" s="372" t="s">
        <v>143</v>
      </c>
      <c r="Y33" s="372"/>
      <c r="Z33" s="372" t="s">
        <v>144</v>
      </c>
      <c r="AA33" s="399"/>
      <c r="AB33" s="384"/>
      <c r="AC33" s="384"/>
      <c r="AD33" s="384"/>
      <c r="AE33" s="384"/>
      <c r="AF33" s="384"/>
      <c r="AG33" s="384"/>
      <c r="AH33" s="384"/>
      <c r="AI33" s="384"/>
      <c r="AJ33" s="369"/>
      <c r="AK33" s="369"/>
      <c r="AL33" s="369"/>
      <c r="AM33" s="369"/>
      <c r="AN33" s="369"/>
      <c r="AO33" s="369"/>
      <c r="AP33" s="369"/>
      <c r="AQ33" s="374"/>
      <c r="AR33" s="374"/>
      <c r="AS33" s="374"/>
      <c r="AT33" s="374"/>
      <c r="AU33" s="374"/>
      <c r="AV33" s="374"/>
      <c r="AW33" s="371"/>
      <c r="AX33" s="372" t="s">
        <v>143</v>
      </c>
      <c r="AY33" s="372"/>
      <c r="AZ33" s="398" t="s">
        <v>144</v>
      </c>
    </row>
    <row r="34" spans="1:53" ht="18.75" customHeight="1" x14ac:dyDescent="0.4">
      <c r="A34" s="383"/>
      <c r="B34" s="384"/>
      <c r="C34" s="384"/>
      <c r="D34" s="384"/>
      <c r="E34" s="384"/>
      <c r="F34" s="384"/>
      <c r="G34" s="384"/>
      <c r="H34" s="384"/>
      <c r="I34" s="384"/>
      <c r="J34" s="369"/>
      <c r="K34" s="369"/>
      <c r="L34" s="369"/>
      <c r="M34" s="369"/>
      <c r="N34" s="369"/>
      <c r="O34" s="369"/>
      <c r="P34" s="369"/>
      <c r="Q34" s="374"/>
      <c r="R34" s="374"/>
      <c r="S34" s="374"/>
      <c r="T34" s="374"/>
      <c r="U34" s="374"/>
      <c r="V34" s="374"/>
      <c r="W34" s="382"/>
      <c r="X34" s="231"/>
      <c r="Y34" s="231"/>
      <c r="Z34" s="231"/>
      <c r="AA34" s="399"/>
      <c r="AB34" s="384"/>
      <c r="AC34" s="384"/>
      <c r="AD34" s="384"/>
      <c r="AE34" s="384"/>
      <c r="AF34" s="384"/>
      <c r="AG34" s="384"/>
      <c r="AH34" s="384"/>
      <c r="AI34" s="384"/>
      <c r="AJ34" s="369"/>
      <c r="AK34" s="369"/>
      <c r="AL34" s="369"/>
      <c r="AM34" s="369"/>
      <c r="AN34" s="369"/>
      <c r="AO34" s="369"/>
      <c r="AP34" s="369"/>
      <c r="AQ34" s="374"/>
      <c r="AR34" s="374"/>
      <c r="AS34" s="374"/>
      <c r="AT34" s="374"/>
      <c r="AU34" s="374"/>
      <c r="AV34" s="374"/>
      <c r="AW34" s="382"/>
      <c r="AX34" s="231"/>
      <c r="AY34" s="231"/>
      <c r="AZ34" s="366"/>
    </row>
    <row r="35" spans="1:53" ht="18.75" customHeight="1" x14ac:dyDescent="0.4">
      <c r="A35" s="383"/>
      <c r="B35" s="384"/>
      <c r="C35" s="384"/>
      <c r="D35" s="384"/>
      <c r="E35" s="384"/>
      <c r="F35" s="384"/>
      <c r="G35" s="384"/>
      <c r="H35" s="384"/>
      <c r="I35" s="384"/>
      <c r="J35" s="369"/>
      <c r="K35" s="369"/>
      <c r="L35" s="369"/>
      <c r="M35" s="369"/>
      <c r="N35" s="369"/>
      <c r="O35" s="369"/>
      <c r="P35" s="369"/>
      <c r="Q35" s="374"/>
      <c r="R35" s="374"/>
      <c r="S35" s="374"/>
      <c r="T35" s="374"/>
      <c r="U35" s="374"/>
      <c r="V35" s="374"/>
      <c r="W35" s="371"/>
      <c r="X35" s="372" t="s">
        <v>143</v>
      </c>
      <c r="Y35" s="372"/>
      <c r="Z35" s="372" t="s">
        <v>144</v>
      </c>
      <c r="AA35" s="399"/>
      <c r="AB35" s="384"/>
      <c r="AC35" s="384"/>
      <c r="AD35" s="384"/>
      <c r="AE35" s="384"/>
      <c r="AF35" s="384"/>
      <c r="AG35" s="384"/>
      <c r="AH35" s="384"/>
      <c r="AI35" s="384"/>
      <c r="AJ35" s="369"/>
      <c r="AK35" s="369"/>
      <c r="AL35" s="369"/>
      <c r="AM35" s="369"/>
      <c r="AN35" s="369"/>
      <c r="AO35" s="369"/>
      <c r="AP35" s="369"/>
      <c r="AQ35" s="374"/>
      <c r="AR35" s="374"/>
      <c r="AS35" s="374"/>
      <c r="AT35" s="374"/>
      <c r="AU35" s="374"/>
      <c r="AV35" s="374"/>
      <c r="AW35" s="371"/>
      <c r="AX35" s="372" t="s">
        <v>143</v>
      </c>
      <c r="AY35" s="372"/>
      <c r="AZ35" s="398" t="s">
        <v>144</v>
      </c>
    </row>
    <row r="36" spans="1:53" ht="18.75" customHeight="1" x14ac:dyDescent="0.4">
      <c r="A36" s="383"/>
      <c r="B36" s="384"/>
      <c r="C36" s="384"/>
      <c r="D36" s="384"/>
      <c r="E36" s="384"/>
      <c r="F36" s="384"/>
      <c r="G36" s="384"/>
      <c r="H36" s="384"/>
      <c r="I36" s="384"/>
      <c r="J36" s="369"/>
      <c r="K36" s="369"/>
      <c r="L36" s="369"/>
      <c r="M36" s="369"/>
      <c r="N36" s="369"/>
      <c r="O36" s="369"/>
      <c r="P36" s="369"/>
      <c r="Q36" s="374"/>
      <c r="R36" s="374"/>
      <c r="S36" s="374"/>
      <c r="T36" s="374"/>
      <c r="U36" s="374"/>
      <c r="V36" s="374"/>
      <c r="W36" s="382"/>
      <c r="X36" s="231"/>
      <c r="Y36" s="231"/>
      <c r="Z36" s="231"/>
      <c r="AA36" s="399"/>
      <c r="AB36" s="384"/>
      <c r="AC36" s="384"/>
      <c r="AD36" s="384"/>
      <c r="AE36" s="384"/>
      <c r="AF36" s="384"/>
      <c r="AG36" s="384"/>
      <c r="AH36" s="384"/>
      <c r="AI36" s="384"/>
      <c r="AJ36" s="369"/>
      <c r="AK36" s="369"/>
      <c r="AL36" s="369"/>
      <c r="AM36" s="369"/>
      <c r="AN36" s="369"/>
      <c r="AO36" s="369"/>
      <c r="AP36" s="369"/>
      <c r="AQ36" s="374"/>
      <c r="AR36" s="374"/>
      <c r="AS36" s="374"/>
      <c r="AT36" s="374"/>
      <c r="AU36" s="374"/>
      <c r="AV36" s="374"/>
      <c r="AW36" s="382"/>
      <c r="AX36" s="231"/>
      <c r="AY36" s="231"/>
      <c r="AZ36" s="366"/>
    </row>
    <row r="37" spans="1:53" ht="18.75" customHeight="1" x14ac:dyDescent="0.4">
      <c r="A37" s="383"/>
      <c r="B37" s="384"/>
      <c r="C37" s="384"/>
      <c r="D37" s="384"/>
      <c r="E37" s="384"/>
      <c r="F37" s="384"/>
      <c r="G37" s="384"/>
      <c r="H37" s="384"/>
      <c r="I37" s="384"/>
      <c r="J37" s="369"/>
      <c r="K37" s="369"/>
      <c r="L37" s="369"/>
      <c r="M37" s="369"/>
      <c r="N37" s="369"/>
      <c r="O37" s="369"/>
      <c r="P37" s="369"/>
      <c r="Q37" s="374"/>
      <c r="R37" s="374"/>
      <c r="S37" s="374"/>
      <c r="T37" s="374"/>
      <c r="U37" s="374"/>
      <c r="V37" s="374"/>
      <c r="W37" s="371"/>
      <c r="X37" s="372" t="s">
        <v>143</v>
      </c>
      <c r="Y37" s="372"/>
      <c r="Z37" s="372" t="s">
        <v>144</v>
      </c>
      <c r="AA37" s="399"/>
      <c r="AB37" s="384"/>
      <c r="AC37" s="384"/>
      <c r="AD37" s="384"/>
      <c r="AE37" s="384"/>
      <c r="AF37" s="384"/>
      <c r="AG37" s="384"/>
      <c r="AH37" s="384"/>
      <c r="AI37" s="384"/>
      <c r="AJ37" s="369"/>
      <c r="AK37" s="369"/>
      <c r="AL37" s="369"/>
      <c r="AM37" s="369"/>
      <c r="AN37" s="369"/>
      <c r="AO37" s="369"/>
      <c r="AP37" s="369"/>
      <c r="AQ37" s="374"/>
      <c r="AR37" s="374"/>
      <c r="AS37" s="374"/>
      <c r="AT37" s="374"/>
      <c r="AU37" s="374"/>
      <c r="AV37" s="374"/>
      <c r="AW37" s="371"/>
      <c r="AX37" s="372" t="s">
        <v>143</v>
      </c>
      <c r="AY37" s="372"/>
      <c r="AZ37" s="398" t="s">
        <v>144</v>
      </c>
    </row>
    <row r="38" spans="1:53" ht="18.75" customHeight="1" thickBot="1" x14ac:dyDescent="0.45">
      <c r="A38" s="385"/>
      <c r="B38" s="386"/>
      <c r="C38" s="386"/>
      <c r="D38" s="386"/>
      <c r="E38" s="386"/>
      <c r="F38" s="386"/>
      <c r="G38" s="386"/>
      <c r="H38" s="386"/>
      <c r="I38" s="386"/>
      <c r="J38" s="370"/>
      <c r="K38" s="370"/>
      <c r="L38" s="370"/>
      <c r="M38" s="370"/>
      <c r="N38" s="370"/>
      <c r="O38" s="370"/>
      <c r="P38" s="370"/>
      <c r="Q38" s="350"/>
      <c r="R38" s="350"/>
      <c r="S38" s="350"/>
      <c r="T38" s="350"/>
      <c r="U38" s="350"/>
      <c r="V38" s="350"/>
      <c r="W38" s="310"/>
      <c r="X38" s="287"/>
      <c r="Y38" s="287"/>
      <c r="Z38" s="287"/>
      <c r="AA38" s="400"/>
      <c r="AB38" s="386"/>
      <c r="AC38" s="386"/>
      <c r="AD38" s="386"/>
      <c r="AE38" s="386"/>
      <c r="AF38" s="386"/>
      <c r="AG38" s="386"/>
      <c r="AH38" s="386"/>
      <c r="AI38" s="386"/>
      <c r="AJ38" s="370"/>
      <c r="AK38" s="370"/>
      <c r="AL38" s="370"/>
      <c r="AM38" s="370"/>
      <c r="AN38" s="370"/>
      <c r="AO38" s="370"/>
      <c r="AP38" s="370"/>
      <c r="AQ38" s="350"/>
      <c r="AR38" s="350"/>
      <c r="AS38" s="350"/>
      <c r="AT38" s="350"/>
      <c r="AU38" s="350"/>
      <c r="AV38" s="350"/>
      <c r="AW38" s="310"/>
      <c r="AX38" s="287"/>
      <c r="AY38" s="287"/>
      <c r="AZ38" s="304"/>
    </row>
    <row r="39" spans="1:53" ht="18.75" customHeight="1" x14ac:dyDescent="0.4">
      <c r="A39" s="140"/>
      <c r="B39" s="140"/>
      <c r="C39" s="140"/>
      <c r="D39" s="140"/>
      <c r="E39" s="140"/>
      <c r="F39" s="140"/>
      <c r="G39" s="140"/>
      <c r="H39" s="140"/>
      <c r="I39" s="140"/>
      <c r="J39" s="141"/>
      <c r="K39" s="141"/>
      <c r="L39" s="141"/>
      <c r="M39" s="338" t="s">
        <v>326</v>
      </c>
      <c r="N39" s="339"/>
      <c r="O39" s="339"/>
      <c r="P39" s="339"/>
      <c r="Q39" s="342">
        <f>SUM(Q27:V38,AQ27:AV38)</f>
        <v>0</v>
      </c>
      <c r="R39" s="343"/>
      <c r="S39" s="343"/>
      <c r="T39" s="343"/>
      <c r="U39" s="343"/>
      <c r="V39" s="344"/>
      <c r="W39" s="277" t="s">
        <v>327</v>
      </c>
      <c r="X39" s="224"/>
      <c r="Y39" s="224"/>
      <c r="Z39" s="224"/>
      <c r="AA39" s="364"/>
      <c r="AB39" s="278"/>
      <c r="AC39" s="278"/>
      <c r="AD39" s="278"/>
      <c r="AE39" s="278"/>
      <c r="AF39" s="365"/>
      <c r="AG39" s="334" t="s">
        <v>328</v>
      </c>
      <c r="AH39" s="335"/>
      <c r="AI39" s="335"/>
      <c r="AJ39" s="335"/>
      <c r="AK39" s="358"/>
      <c r="AL39" s="359"/>
      <c r="AM39" s="359"/>
      <c r="AN39" s="359"/>
      <c r="AO39" s="359"/>
      <c r="AP39" s="360"/>
      <c r="AQ39" s="352" t="s">
        <v>325</v>
      </c>
      <c r="AR39" s="353"/>
      <c r="AS39" s="353"/>
      <c r="AT39" s="354"/>
      <c r="AU39" s="348"/>
      <c r="AV39" s="348"/>
      <c r="AW39" s="348"/>
      <c r="AX39" s="348"/>
      <c r="AY39" s="348"/>
      <c r="AZ39" s="349"/>
      <c r="BA39" s="49"/>
    </row>
    <row r="40" spans="1:53" ht="18.75" customHeight="1" thickBot="1" x14ac:dyDescent="0.45">
      <c r="A40" s="140"/>
      <c r="B40" s="140"/>
      <c r="C40" s="140"/>
      <c r="D40" s="140"/>
      <c r="E40" s="140"/>
      <c r="F40" s="140"/>
      <c r="G40" s="140"/>
      <c r="H40" s="140"/>
      <c r="I40" s="140"/>
      <c r="J40" s="141"/>
      <c r="K40" s="141"/>
      <c r="L40" s="141"/>
      <c r="M40" s="340"/>
      <c r="N40" s="341"/>
      <c r="O40" s="341"/>
      <c r="P40" s="341"/>
      <c r="Q40" s="345"/>
      <c r="R40" s="346"/>
      <c r="S40" s="346"/>
      <c r="T40" s="346"/>
      <c r="U40" s="346"/>
      <c r="V40" s="347"/>
      <c r="W40" s="296"/>
      <c r="X40" s="297"/>
      <c r="Y40" s="297"/>
      <c r="Z40" s="297"/>
      <c r="AA40" s="310"/>
      <c r="AB40" s="287"/>
      <c r="AC40" s="287"/>
      <c r="AD40" s="287"/>
      <c r="AE40" s="287"/>
      <c r="AF40" s="304"/>
      <c r="AG40" s="336"/>
      <c r="AH40" s="337"/>
      <c r="AI40" s="337"/>
      <c r="AJ40" s="337"/>
      <c r="AK40" s="361"/>
      <c r="AL40" s="362"/>
      <c r="AM40" s="362"/>
      <c r="AN40" s="362"/>
      <c r="AO40" s="362"/>
      <c r="AP40" s="363"/>
      <c r="AQ40" s="355"/>
      <c r="AR40" s="356"/>
      <c r="AS40" s="356"/>
      <c r="AT40" s="357"/>
      <c r="AU40" s="350"/>
      <c r="AV40" s="350"/>
      <c r="AW40" s="350"/>
      <c r="AX40" s="350"/>
      <c r="AY40" s="350"/>
      <c r="AZ40" s="351"/>
      <c r="BA40" s="142">
        <f>SUM(AA39,AK39,AU39)</f>
        <v>0</v>
      </c>
    </row>
    <row r="41" spans="1:53" ht="18.75" customHeight="1" x14ac:dyDescent="0.4"/>
    <row r="42" spans="1:53" ht="18.75" customHeight="1" thickBot="1" x14ac:dyDescent="0.45">
      <c r="A42" s="62" t="s">
        <v>157</v>
      </c>
    </row>
    <row r="43" spans="1:53" ht="18.75" customHeight="1" x14ac:dyDescent="0.4">
      <c r="A43" s="397" t="s">
        <v>305</v>
      </c>
      <c r="B43" s="394"/>
      <c r="C43" s="394"/>
      <c r="D43" s="394"/>
      <c r="E43" s="394"/>
      <c r="F43" s="394" t="s">
        <v>306</v>
      </c>
      <c r="G43" s="394"/>
      <c r="H43" s="394"/>
      <c r="I43" s="394"/>
      <c r="J43" s="394"/>
      <c r="K43" s="394"/>
      <c r="L43" s="394"/>
      <c r="M43" s="394" t="s">
        <v>307</v>
      </c>
      <c r="N43" s="394"/>
      <c r="O43" s="394"/>
      <c r="P43" s="394"/>
      <c r="Q43" s="394"/>
      <c r="R43" s="394" t="s">
        <v>308</v>
      </c>
      <c r="S43" s="394"/>
      <c r="T43" s="394"/>
      <c r="U43" s="394"/>
      <c r="V43" s="394"/>
      <c r="W43" s="395" t="s">
        <v>158</v>
      </c>
      <c r="X43" s="395"/>
      <c r="Y43" s="395"/>
      <c r="Z43" s="395"/>
      <c r="AA43" s="395"/>
      <c r="AB43" s="394" t="s">
        <v>159</v>
      </c>
      <c r="AC43" s="394"/>
      <c r="AD43" s="394"/>
      <c r="AE43" s="394"/>
      <c r="AF43" s="394" t="s">
        <v>309</v>
      </c>
      <c r="AG43" s="394"/>
      <c r="AH43" s="394"/>
      <c r="AI43" s="394"/>
      <c r="AJ43" s="394"/>
      <c r="AK43" s="395" t="s">
        <v>160</v>
      </c>
      <c r="AL43" s="395"/>
      <c r="AM43" s="395"/>
      <c r="AN43" s="395"/>
      <c r="AO43" s="394" t="s">
        <v>310</v>
      </c>
      <c r="AP43" s="394"/>
      <c r="AQ43" s="394" t="s">
        <v>311</v>
      </c>
      <c r="AR43" s="394"/>
      <c r="AS43" s="394"/>
      <c r="AT43" s="394"/>
      <c r="AU43" s="394"/>
      <c r="AV43" s="394" t="s">
        <v>161</v>
      </c>
      <c r="AW43" s="394"/>
      <c r="AX43" s="394"/>
      <c r="AY43" s="394"/>
      <c r="AZ43" s="396"/>
    </row>
    <row r="44" spans="1:53" ht="18.75" customHeight="1" x14ac:dyDescent="0.4">
      <c r="A44" s="383"/>
      <c r="B44" s="384"/>
      <c r="C44" s="384"/>
      <c r="D44" s="384"/>
      <c r="E44" s="384"/>
      <c r="F44" s="384"/>
      <c r="G44" s="384"/>
      <c r="H44" s="384"/>
      <c r="I44" s="384"/>
      <c r="J44" s="384"/>
      <c r="K44" s="384"/>
      <c r="L44" s="384"/>
      <c r="M44" s="384"/>
      <c r="N44" s="384"/>
      <c r="O44" s="384"/>
      <c r="P44" s="384"/>
      <c r="Q44" s="384"/>
      <c r="R44" s="384"/>
      <c r="S44" s="384"/>
      <c r="T44" s="384"/>
      <c r="U44" s="384"/>
      <c r="V44" s="387"/>
      <c r="W44" s="65"/>
      <c r="X44" s="66" t="s">
        <v>162</v>
      </c>
      <c r="Y44" s="66"/>
      <c r="Z44" s="66"/>
      <c r="AA44" s="67"/>
      <c r="AB44" s="372"/>
      <c r="AC44" s="372"/>
      <c r="AD44" s="372"/>
      <c r="AE44" s="68" t="s">
        <v>89</v>
      </c>
      <c r="AF44" s="369"/>
      <c r="AG44" s="369"/>
      <c r="AH44" s="369"/>
      <c r="AI44" s="369"/>
      <c r="AJ44" s="220"/>
      <c r="AK44" s="371"/>
      <c r="AL44" s="372"/>
      <c r="AM44" s="372"/>
      <c r="AN44" s="68" t="s">
        <v>89</v>
      </c>
      <c r="AO44" s="229"/>
      <c r="AP44" s="369"/>
      <c r="AQ44" s="374"/>
      <c r="AR44" s="374"/>
      <c r="AS44" s="374"/>
      <c r="AT44" s="374"/>
      <c r="AU44" s="374"/>
      <c r="AV44" s="374"/>
      <c r="AW44" s="374"/>
      <c r="AX44" s="374"/>
      <c r="AY44" s="374"/>
      <c r="AZ44" s="375"/>
    </row>
    <row r="45" spans="1:53" ht="18.75" customHeight="1" x14ac:dyDescent="0.4">
      <c r="A45" s="383"/>
      <c r="B45" s="384"/>
      <c r="C45" s="384"/>
      <c r="D45" s="384"/>
      <c r="E45" s="384"/>
      <c r="F45" s="384"/>
      <c r="G45" s="384"/>
      <c r="H45" s="384"/>
      <c r="I45" s="384"/>
      <c r="J45" s="384"/>
      <c r="K45" s="384"/>
      <c r="L45" s="384"/>
      <c r="M45" s="384"/>
      <c r="N45" s="384"/>
      <c r="O45" s="384"/>
      <c r="P45" s="384"/>
      <c r="Q45" s="384"/>
      <c r="R45" s="384"/>
      <c r="S45" s="384"/>
      <c r="T45" s="384"/>
      <c r="U45" s="384"/>
      <c r="V45" s="387"/>
      <c r="W45" s="69"/>
      <c r="X45" s="376" t="s">
        <v>163</v>
      </c>
      <c r="Y45" s="376"/>
      <c r="Z45" s="376"/>
      <c r="AA45" s="377"/>
      <c r="AB45" s="59"/>
      <c r="AC45" s="70" t="s">
        <v>88</v>
      </c>
      <c r="AD45" s="59"/>
      <c r="AE45" s="71" t="s">
        <v>164</v>
      </c>
      <c r="AF45" s="369"/>
      <c r="AG45" s="369"/>
      <c r="AH45" s="369"/>
      <c r="AI45" s="369"/>
      <c r="AJ45" s="220"/>
      <c r="AK45" s="72"/>
      <c r="AL45" s="70" t="s">
        <v>88</v>
      </c>
      <c r="AM45" s="59"/>
      <c r="AN45" s="71" t="s">
        <v>164</v>
      </c>
      <c r="AO45" s="229"/>
      <c r="AP45" s="369"/>
      <c r="AQ45" s="374"/>
      <c r="AR45" s="374"/>
      <c r="AS45" s="374"/>
      <c r="AT45" s="374"/>
      <c r="AU45" s="374"/>
      <c r="AV45" s="374"/>
      <c r="AW45" s="374"/>
      <c r="AX45" s="374"/>
      <c r="AY45" s="374"/>
      <c r="AZ45" s="375"/>
    </row>
    <row r="46" spans="1:53" ht="18.75" customHeight="1" x14ac:dyDescent="0.4">
      <c r="A46" s="383"/>
      <c r="B46" s="384"/>
      <c r="C46" s="384"/>
      <c r="D46" s="384"/>
      <c r="E46" s="384"/>
      <c r="F46" s="384"/>
      <c r="G46" s="384"/>
      <c r="H46" s="384"/>
      <c r="I46" s="384"/>
      <c r="J46" s="384"/>
      <c r="K46" s="384"/>
      <c r="L46" s="384"/>
      <c r="M46" s="384"/>
      <c r="N46" s="384"/>
      <c r="O46" s="384"/>
      <c r="P46" s="384"/>
      <c r="Q46" s="384"/>
      <c r="R46" s="384"/>
      <c r="S46" s="384"/>
      <c r="T46" s="384"/>
      <c r="U46" s="384"/>
      <c r="V46" s="387"/>
      <c r="W46" s="65"/>
      <c r="X46" s="66" t="s">
        <v>162</v>
      </c>
      <c r="Y46" s="66"/>
      <c r="Z46" s="66"/>
      <c r="AA46" s="67"/>
      <c r="AB46" s="372"/>
      <c r="AC46" s="372"/>
      <c r="AD46" s="372"/>
      <c r="AE46" s="68" t="s">
        <v>89</v>
      </c>
      <c r="AF46" s="369"/>
      <c r="AG46" s="369"/>
      <c r="AH46" s="369"/>
      <c r="AI46" s="369"/>
      <c r="AJ46" s="220"/>
      <c r="AK46" s="371"/>
      <c r="AL46" s="372"/>
      <c r="AM46" s="372"/>
      <c r="AN46" s="68" t="s">
        <v>89</v>
      </c>
      <c r="AO46" s="229"/>
      <c r="AP46" s="369"/>
      <c r="AQ46" s="374"/>
      <c r="AR46" s="374"/>
      <c r="AS46" s="374"/>
      <c r="AT46" s="374"/>
      <c r="AU46" s="374"/>
      <c r="AV46" s="374"/>
      <c r="AW46" s="374"/>
      <c r="AX46" s="374"/>
      <c r="AY46" s="374"/>
      <c r="AZ46" s="375"/>
    </row>
    <row r="47" spans="1:53" ht="18.75" customHeight="1" x14ac:dyDescent="0.4">
      <c r="A47" s="383"/>
      <c r="B47" s="384"/>
      <c r="C47" s="384"/>
      <c r="D47" s="384"/>
      <c r="E47" s="384"/>
      <c r="F47" s="384"/>
      <c r="G47" s="384"/>
      <c r="H47" s="384"/>
      <c r="I47" s="384"/>
      <c r="J47" s="384"/>
      <c r="K47" s="384"/>
      <c r="L47" s="384"/>
      <c r="M47" s="384"/>
      <c r="N47" s="384"/>
      <c r="O47" s="384"/>
      <c r="P47" s="384"/>
      <c r="Q47" s="384"/>
      <c r="R47" s="384"/>
      <c r="S47" s="384"/>
      <c r="T47" s="384"/>
      <c r="U47" s="384"/>
      <c r="V47" s="387"/>
      <c r="W47" s="69"/>
      <c r="X47" s="376" t="s">
        <v>163</v>
      </c>
      <c r="Y47" s="376"/>
      <c r="Z47" s="376"/>
      <c r="AA47" s="377"/>
      <c r="AB47" s="59"/>
      <c r="AC47" s="70" t="s">
        <v>88</v>
      </c>
      <c r="AD47" s="59"/>
      <c r="AE47" s="71" t="s">
        <v>164</v>
      </c>
      <c r="AF47" s="369"/>
      <c r="AG47" s="369"/>
      <c r="AH47" s="369"/>
      <c r="AI47" s="369"/>
      <c r="AJ47" s="220"/>
      <c r="AK47" s="72"/>
      <c r="AL47" s="70" t="s">
        <v>88</v>
      </c>
      <c r="AM47" s="59"/>
      <c r="AN47" s="71" t="s">
        <v>164</v>
      </c>
      <c r="AO47" s="229"/>
      <c r="AP47" s="369"/>
      <c r="AQ47" s="374"/>
      <c r="AR47" s="374"/>
      <c r="AS47" s="374"/>
      <c r="AT47" s="374"/>
      <c r="AU47" s="374"/>
      <c r="AV47" s="374"/>
      <c r="AW47" s="374"/>
      <c r="AX47" s="374"/>
      <c r="AY47" s="374"/>
      <c r="AZ47" s="375"/>
    </row>
    <row r="48" spans="1:53" ht="18.75" customHeight="1" x14ac:dyDescent="0.4">
      <c r="A48" s="383"/>
      <c r="B48" s="384"/>
      <c r="C48" s="384"/>
      <c r="D48" s="384"/>
      <c r="E48" s="384"/>
      <c r="F48" s="384"/>
      <c r="G48" s="384"/>
      <c r="H48" s="384"/>
      <c r="I48" s="384"/>
      <c r="J48" s="384"/>
      <c r="K48" s="384"/>
      <c r="L48" s="384"/>
      <c r="M48" s="384"/>
      <c r="N48" s="384"/>
      <c r="O48" s="384"/>
      <c r="P48" s="384"/>
      <c r="Q48" s="384"/>
      <c r="R48" s="384"/>
      <c r="S48" s="384"/>
      <c r="T48" s="384"/>
      <c r="U48" s="384"/>
      <c r="V48" s="387"/>
      <c r="W48" s="65"/>
      <c r="X48" s="66" t="s">
        <v>162</v>
      </c>
      <c r="Y48" s="66"/>
      <c r="Z48" s="66"/>
      <c r="AA48" s="67"/>
      <c r="AB48" s="372"/>
      <c r="AC48" s="372"/>
      <c r="AD48" s="372"/>
      <c r="AE48" s="68" t="s">
        <v>89</v>
      </c>
      <c r="AF48" s="369"/>
      <c r="AG48" s="369"/>
      <c r="AH48" s="369"/>
      <c r="AI48" s="369"/>
      <c r="AJ48" s="220"/>
      <c r="AK48" s="371"/>
      <c r="AL48" s="372"/>
      <c r="AM48" s="372"/>
      <c r="AN48" s="68" t="s">
        <v>89</v>
      </c>
      <c r="AO48" s="229"/>
      <c r="AP48" s="369"/>
      <c r="AQ48" s="374"/>
      <c r="AR48" s="374"/>
      <c r="AS48" s="374"/>
      <c r="AT48" s="374"/>
      <c r="AU48" s="374"/>
      <c r="AV48" s="374"/>
      <c r="AW48" s="374"/>
      <c r="AX48" s="374"/>
      <c r="AY48" s="374"/>
      <c r="AZ48" s="375"/>
    </row>
    <row r="49" spans="1:52" ht="18.75" customHeight="1" x14ac:dyDescent="0.4">
      <c r="A49" s="383"/>
      <c r="B49" s="384"/>
      <c r="C49" s="384"/>
      <c r="D49" s="384"/>
      <c r="E49" s="384"/>
      <c r="F49" s="384"/>
      <c r="G49" s="384"/>
      <c r="H49" s="384"/>
      <c r="I49" s="384"/>
      <c r="J49" s="384"/>
      <c r="K49" s="384"/>
      <c r="L49" s="384"/>
      <c r="M49" s="384"/>
      <c r="N49" s="384"/>
      <c r="O49" s="384"/>
      <c r="P49" s="384"/>
      <c r="Q49" s="384"/>
      <c r="R49" s="384"/>
      <c r="S49" s="384"/>
      <c r="T49" s="384"/>
      <c r="U49" s="384"/>
      <c r="V49" s="387"/>
      <c r="W49" s="69"/>
      <c r="X49" s="376" t="s">
        <v>163</v>
      </c>
      <c r="Y49" s="376"/>
      <c r="Z49" s="376"/>
      <c r="AA49" s="377"/>
      <c r="AB49" s="59"/>
      <c r="AC49" s="70" t="s">
        <v>88</v>
      </c>
      <c r="AD49" s="59"/>
      <c r="AE49" s="71" t="s">
        <v>164</v>
      </c>
      <c r="AF49" s="369"/>
      <c r="AG49" s="369"/>
      <c r="AH49" s="369"/>
      <c r="AI49" s="369"/>
      <c r="AJ49" s="220"/>
      <c r="AK49" s="72"/>
      <c r="AL49" s="70" t="s">
        <v>88</v>
      </c>
      <c r="AM49" s="59"/>
      <c r="AN49" s="71" t="s">
        <v>164</v>
      </c>
      <c r="AO49" s="229"/>
      <c r="AP49" s="369"/>
      <c r="AQ49" s="374"/>
      <c r="AR49" s="374"/>
      <c r="AS49" s="374"/>
      <c r="AT49" s="374"/>
      <c r="AU49" s="374"/>
      <c r="AV49" s="374"/>
      <c r="AW49" s="374"/>
      <c r="AX49" s="374"/>
      <c r="AY49" s="374"/>
      <c r="AZ49" s="375"/>
    </row>
    <row r="50" spans="1:52" ht="18.75" customHeight="1" x14ac:dyDescent="0.4">
      <c r="A50" s="383"/>
      <c r="B50" s="384"/>
      <c r="C50" s="384"/>
      <c r="D50" s="384"/>
      <c r="E50" s="384"/>
      <c r="F50" s="384"/>
      <c r="G50" s="384"/>
      <c r="H50" s="384"/>
      <c r="I50" s="384"/>
      <c r="J50" s="384"/>
      <c r="K50" s="384"/>
      <c r="L50" s="384"/>
      <c r="M50" s="384"/>
      <c r="N50" s="384"/>
      <c r="O50" s="384"/>
      <c r="P50" s="384"/>
      <c r="Q50" s="384"/>
      <c r="R50" s="384"/>
      <c r="S50" s="384"/>
      <c r="T50" s="384"/>
      <c r="U50" s="384"/>
      <c r="V50" s="387"/>
      <c r="W50" s="65"/>
      <c r="X50" s="66" t="s">
        <v>162</v>
      </c>
      <c r="Y50" s="66"/>
      <c r="Z50" s="66"/>
      <c r="AA50" s="67"/>
      <c r="AB50" s="372"/>
      <c r="AC50" s="372"/>
      <c r="AD50" s="372"/>
      <c r="AE50" s="68" t="s">
        <v>89</v>
      </c>
      <c r="AF50" s="369"/>
      <c r="AG50" s="369"/>
      <c r="AH50" s="369"/>
      <c r="AI50" s="369"/>
      <c r="AJ50" s="220"/>
      <c r="AK50" s="371"/>
      <c r="AL50" s="372"/>
      <c r="AM50" s="372"/>
      <c r="AN50" s="68" t="s">
        <v>89</v>
      </c>
      <c r="AO50" s="229"/>
      <c r="AP50" s="369"/>
      <c r="AQ50" s="374"/>
      <c r="AR50" s="374"/>
      <c r="AS50" s="374"/>
      <c r="AT50" s="374"/>
      <c r="AU50" s="374"/>
      <c r="AV50" s="374"/>
      <c r="AW50" s="374"/>
      <c r="AX50" s="374"/>
      <c r="AY50" s="374"/>
      <c r="AZ50" s="375"/>
    </row>
    <row r="51" spans="1:52" ht="18.75" customHeight="1" thickBot="1" x14ac:dyDescent="0.45">
      <c r="A51" s="385"/>
      <c r="B51" s="386"/>
      <c r="C51" s="386"/>
      <c r="D51" s="386"/>
      <c r="E51" s="386"/>
      <c r="F51" s="386"/>
      <c r="G51" s="386"/>
      <c r="H51" s="386"/>
      <c r="I51" s="386"/>
      <c r="J51" s="386"/>
      <c r="K51" s="386"/>
      <c r="L51" s="386"/>
      <c r="M51" s="386"/>
      <c r="N51" s="386"/>
      <c r="O51" s="386"/>
      <c r="P51" s="386"/>
      <c r="Q51" s="386"/>
      <c r="R51" s="386"/>
      <c r="S51" s="386"/>
      <c r="T51" s="386"/>
      <c r="U51" s="386"/>
      <c r="V51" s="388"/>
      <c r="W51" s="73"/>
      <c r="X51" s="367" t="s">
        <v>163</v>
      </c>
      <c r="Y51" s="367"/>
      <c r="Z51" s="367"/>
      <c r="AA51" s="368"/>
      <c r="AB51" s="61"/>
      <c r="AC51" s="74" t="s">
        <v>88</v>
      </c>
      <c r="AD51" s="61"/>
      <c r="AE51" s="75" t="s">
        <v>164</v>
      </c>
      <c r="AF51" s="370"/>
      <c r="AG51" s="370"/>
      <c r="AH51" s="370"/>
      <c r="AI51" s="370"/>
      <c r="AJ51" s="267"/>
      <c r="AK51" s="76"/>
      <c r="AL51" s="74" t="s">
        <v>88</v>
      </c>
      <c r="AM51" s="61"/>
      <c r="AN51" s="75" t="s">
        <v>164</v>
      </c>
      <c r="AO51" s="373"/>
      <c r="AP51" s="370"/>
      <c r="AQ51" s="350"/>
      <c r="AR51" s="350"/>
      <c r="AS51" s="350"/>
      <c r="AT51" s="350"/>
      <c r="AU51" s="350"/>
      <c r="AV51" s="350"/>
      <c r="AW51" s="350"/>
      <c r="AX51" s="350"/>
      <c r="AY51" s="350"/>
      <c r="AZ51" s="351"/>
    </row>
    <row r="52" spans="1:52" ht="18.75" customHeight="1" x14ac:dyDescent="0.4">
      <c r="A52" s="53" t="s">
        <v>92</v>
      </c>
      <c r="B52" s="62" t="s">
        <v>176</v>
      </c>
      <c r="C52" s="62"/>
      <c r="AQ52" s="294" t="s">
        <v>324</v>
      </c>
      <c r="AR52" s="226"/>
      <c r="AS52" s="226"/>
      <c r="AT52" s="226"/>
      <c r="AU52" s="295"/>
      <c r="AV52" s="378">
        <f>SUM(AQ44:AU51)</f>
        <v>0</v>
      </c>
      <c r="AW52" s="378"/>
      <c r="AX52" s="378"/>
      <c r="AY52" s="378"/>
      <c r="AZ52" s="227" t="s">
        <v>108</v>
      </c>
    </row>
    <row r="53" spans="1:52" ht="18.75" customHeight="1" thickBot="1" x14ac:dyDescent="0.45">
      <c r="A53" s="62"/>
      <c r="B53" s="62" t="s">
        <v>165</v>
      </c>
      <c r="C53" s="62"/>
      <c r="AQ53" s="296"/>
      <c r="AR53" s="297"/>
      <c r="AS53" s="297"/>
      <c r="AT53" s="297"/>
      <c r="AU53" s="298"/>
      <c r="AV53" s="362"/>
      <c r="AW53" s="362"/>
      <c r="AX53" s="362"/>
      <c r="AY53" s="362"/>
      <c r="AZ53" s="379"/>
    </row>
    <row r="54" spans="1:52" ht="18.75" customHeight="1" thickBot="1" x14ac:dyDescent="0.45">
      <c r="A54" s="62"/>
      <c r="B54" s="62" t="s">
        <v>166</v>
      </c>
      <c r="C54" s="62"/>
      <c r="AG54" s="62" t="s">
        <v>167</v>
      </c>
    </row>
    <row r="55" spans="1:52" ht="18.75" customHeight="1" x14ac:dyDescent="0.4">
      <c r="A55" s="62"/>
      <c r="B55" s="62" t="s">
        <v>168</v>
      </c>
      <c r="C55" s="62"/>
      <c r="AG55" s="380" t="s">
        <v>169</v>
      </c>
      <c r="AH55" s="237"/>
      <c r="AI55" s="237"/>
      <c r="AJ55" s="237"/>
      <c r="AK55" s="237"/>
      <c r="AL55" s="364"/>
      <c r="AM55" s="278" t="s">
        <v>143</v>
      </c>
      <c r="AN55" s="63"/>
      <c r="AO55" s="278"/>
      <c r="AP55" s="278" t="s">
        <v>144</v>
      </c>
      <c r="AQ55" s="381" t="s">
        <v>170</v>
      </c>
      <c r="AR55" s="237"/>
      <c r="AS55" s="237"/>
      <c r="AT55" s="237"/>
      <c r="AU55" s="237"/>
      <c r="AV55" s="364"/>
      <c r="AW55" s="278" t="s">
        <v>143</v>
      </c>
      <c r="AX55" s="63"/>
      <c r="AY55" s="278"/>
      <c r="AZ55" s="365" t="s">
        <v>144</v>
      </c>
    </row>
    <row r="56" spans="1:52" ht="18.75" customHeight="1" thickBot="1" x14ac:dyDescent="0.45">
      <c r="A56" s="62"/>
      <c r="B56" s="62" t="s">
        <v>171</v>
      </c>
      <c r="C56" s="62"/>
      <c r="AG56" s="318"/>
      <c r="AH56" s="289"/>
      <c r="AI56" s="289"/>
      <c r="AJ56" s="289"/>
      <c r="AK56" s="289"/>
      <c r="AL56" s="310"/>
      <c r="AM56" s="287"/>
      <c r="AN56" s="64"/>
      <c r="AO56" s="287"/>
      <c r="AP56" s="287"/>
      <c r="AQ56" s="279"/>
      <c r="AR56" s="279"/>
      <c r="AS56" s="279"/>
      <c r="AT56" s="279"/>
      <c r="AU56" s="279"/>
      <c r="AV56" s="382"/>
      <c r="AW56" s="231"/>
      <c r="AX56" s="58"/>
      <c r="AY56" s="231"/>
      <c r="AZ56" s="366"/>
    </row>
    <row r="57" spans="1:52" ht="18.75" customHeight="1" x14ac:dyDescent="0.4">
      <c r="A57" s="62"/>
      <c r="B57" s="62" t="s">
        <v>172</v>
      </c>
      <c r="C57" s="62"/>
      <c r="AQ57" s="389" t="s">
        <v>173</v>
      </c>
      <c r="AR57" s="390"/>
      <c r="AS57" s="390"/>
      <c r="AT57" s="390"/>
      <c r="AU57" s="390"/>
      <c r="AV57" s="393"/>
      <c r="AW57" s="286" t="s">
        <v>143</v>
      </c>
      <c r="AX57" s="77"/>
      <c r="AY57" s="286"/>
      <c r="AZ57" s="303" t="s">
        <v>144</v>
      </c>
    </row>
    <row r="58" spans="1:52" ht="18.75" customHeight="1" thickBot="1" x14ac:dyDescent="0.45">
      <c r="A58" s="62"/>
      <c r="B58" s="62" t="s">
        <v>174</v>
      </c>
      <c r="C58" s="62"/>
      <c r="AQ58" s="391"/>
      <c r="AR58" s="392"/>
      <c r="AS58" s="392"/>
      <c r="AT58" s="392"/>
      <c r="AU58" s="392"/>
      <c r="AV58" s="310"/>
      <c r="AW58" s="287"/>
      <c r="AX58" s="64"/>
      <c r="AY58" s="287"/>
      <c r="AZ58" s="304"/>
    </row>
    <row r="59" spans="1:52" ht="18.75" customHeight="1" x14ac:dyDescent="0.4">
      <c r="A59" s="62"/>
      <c r="B59" s="62" t="s">
        <v>175</v>
      </c>
      <c r="C59" s="62"/>
    </row>
    <row r="60" spans="1:52" ht="18.75" customHeight="1" x14ac:dyDescent="0.4">
      <c r="A60" s="62"/>
      <c r="C60" s="62"/>
    </row>
    <row r="61" spans="1:52" ht="18.75" customHeight="1" x14ac:dyDescent="0.4"/>
    <row r="62" spans="1:52" ht="18.75" customHeight="1" x14ac:dyDescent="0.4"/>
    <row r="63" spans="1:52" ht="18.75" customHeight="1" x14ac:dyDescent="0.4"/>
    <row r="64" spans="1:52"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sheetData>
  <sheetProtection selectLockedCells="1"/>
  <mergeCells count="421">
    <mergeCell ref="A2:D3"/>
    <mergeCell ref="E2:K3"/>
    <mergeCell ref="L2:N2"/>
    <mergeCell ref="O2:T2"/>
    <mergeCell ref="U2:X3"/>
    <mergeCell ref="Y2:AB3"/>
    <mergeCell ref="AC2:AF3"/>
    <mergeCell ref="AG2:AJ3"/>
    <mergeCell ref="AK2:AQ3"/>
    <mergeCell ref="AR2:AU3"/>
    <mergeCell ref="AV2:AZ3"/>
    <mergeCell ref="L3:N3"/>
    <mergeCell ref="O3:P3"/>
    <mergeCell ref="Q3:R3"/>
    <mergeCell ref="S3:T3"/>
    <mergeCell ref="U4:U5"/>
    <mergeCell ref="V4:V5"/>
    <mergeCell ref="W4:W5"/>
    <mergeCell ref="X4:X5"/>
    <mergeCell ref="Y4:Y5"/>
    <mergeCell ref="Z4:Z5"/>
    <mergeCell ref="AA4:AA5"/>
    <mergeCell ref="AB4:AB5"/>
    <mergeCell ref="AC4:AC5"/>
    <mergeCell ref="AD4:AD5"/>
    <mergeCell ref="AE4:AE5"/>
    <mergeCell ref="AF4:AF5"/>
    <mergeCell ref="A4:C4"/>
    <mergeCell ref="E4:K5"/>
    <mergeCell ref="L4:N5"/>
    <mergeCell ref="O4:P5"/>
    <mergeCell ref="Q4:R5"/>
    <mergeCell ref="S4:T5"/>
    <mergeCell ref="AB6:AB7"/>
    <mergeCell ref="AC6:AC7"/>
    <mergeCell ref="AV4:AZ5"/>
    <mergeCell ref="A6:C6"/>
    <mergeCell ref="E6:K7"/>
    <mergeCell ref="L6:N7"/>
    <mergeCell ref="O6:P7"/>
    <mergeCell ref="Q6:R7"/>
    <mergeCell ref="S6:T7"/>
    <mergeCell ref="U6:U7"/>
    <mergeCell ref="V6:V7"/>
    <mergeCell ref="W6:W7"/>
    <mergeCell ref="AG4:AG5"/>
    <mergeCell ref="AH4:AH5"/>
    <mergeCell ref="AI4:AI5"/>
    <mergeCell ref="AJ4:AJ5"/>
    <mergeCell ref="AK4:AQ5"/>
    <mergeCell ref="AR4:AU5"/>
    <mergeCell ref="W8:W9"/>
    <mergeCell ref="X8:X9"/>
    <mergeCell ref="Y8:Y9"/>
    <mergeCell ref="Z8:Z9"/>
    <mergeCell ref="AJ6:AJ7"/>
    <mergeCell ref="AK6:AQ7"/>
    <mergeCell ref="AR6:AU7"/>
    <mergeCell ref="AV6:AZ7"/>
    <mergeCell ref="A8:C8"/>
    <mergeCell ref="E8:K9"/>
    <mergeCell ref="L8:N9"/>
    <mergeCell ref="O8:P9"/>
    <mergeCell ref="Q8:R9"/>
    <mergeCell ref="S8:T9"/>
    <mergeCell ref="AD6:AD7"/>
    <mergeCell ref="AE6:AE7"/>
    <mergeCell ref="AF6:AF7"/>
    <mergeCell ref="AG6:AG7"/>
    <mergeCell ref="AH6:AH7"/>
    <mergeCell ref="AI6:AI7"/>
    <mergeCell ref="X6:X7"/>
    <mergeCell ref="Y6:Y7"/>
    <mergeCell ref="Z6:Z7"/>
    <mergeCell ref="AA6:AA7"/>
    <mergeCell ref="AV8:AZ9"/>
    <mergeCell ref="A10:C10"/>
    <mergeCell ref="E10:K11"/>
    <mergeCell ref="L10:N11"/>
    <mergeCell ref="O10:P11"/>
    <mergeCell ref="Q10:R11"/>
    <mergeCell ref="S10:T11"/>
    <mergeCell ref="U10:U11"/>
    <mergeCell ref="V10:V11"/>
    <mergeCell ref="W10:W11"/>
    <mergeCell ref="AG8:AG9"/>
    <mergeCell ref="AH8:AH9"/>
    <mergeCell ref="AI8:AI9"/>
    <mergeCell ref="AJ8:AJ9"/>
    <mergeCell ref="AK8:AQ9"/>
    <mergeCell ref="AR8:AU9"/>
    <mergeCell ref="AA8:AA9"/>
    <mergeCell ref="AB8:AB9"/>
    <mergeCell ref="AC8:AC9"/>
    <mergeCell ref="AD8:AD9"/>
    <mergeCell ref="AE8:AE9"/>
    <mergeCell ref="AF8:AF9"/>
    <mergeCell ref="U8:U9"/>
    <mergeCell ref="V8:V9"/>
    <mergeCell ref="AG10:AG11"/>
    <mergeCell ref="AH10:AH11"/>
    <mergeCell ref="AI10:AI11"/>
    <mergeCell ref="X10:X11"/>
    <mergeCell ref="Y10:Y11"/>
    <mergeCell ref="Z10:Z11"/>
    <mergeCell ref="AA10:AA11"/>
    <mergeCell ref="AB10:AB11"/>
    <mergeCell ref="AC10:AC11"/>
    <mergeCell ref="A12:C12"/>
    <mergeCell ref="E12:K13"/>
    <mergeCell ref="L12:N13"/>
    <mergeCell ref="O12:P13"/>
    <mergeCell ref="Q12:R13"/>
    <mergeCell ref="S12:T13"/>
    <mergeCell ref="AD10:AD11"/>
    <mergeCell ref="AE10:AE11"/>
    <mergeCell ref="AF10:AF11"/>
    <mergeCell ref="U12:U13"/>
    <mergeCell ref="V12:V13"/>
    <mergeCell ref="W12:W13"/>
    <mergeCell ref="X12:X13"/>
    <mergeCell ref="Y12:Y13"/>
    <mergeCell ref="AC12:AC13"/>
    <mergeCell ref="AD12:AD13"/>
    <mergeCell ref="AE12:AE13"/>
    <mergeCell ref="AF12:AF13"/>
    <mergeCell ref="AJ10:AJ11"/>
    <mergeCell ref="AK10:AQ11"/>
    <mergeCell ref="AR10:AU11"/>
    <mergeCell ref="AB14:AB15"/>
    <mergeCell ref="AC14:AC15"/>
    <mergeCell ref="AV12:AZ13"/>
    <mergeCell ref="A14:C14"/>
    <mergeCell ref="E14:K15"/>
    <mergeCell ref="L14:N15"/>
    <mergeCell ref="O14:P15"/>
    <mergeCell ref="Q14:R15"/>
    <mergeCell ref="S14:T15"/>
    <mergeCell ref="U14:U15"/>
    <mergeCell ref="V14:V15"/>
    <mergeCell ref="W14:W15"/>
    <mergeCell ref="AG12:AG13"/>
    <mergeCell ref="AH12:AH13"/>
    <mergeCell ref="AI12:AI13"/>
    <mergeCell ref="AJ12:AJ13"/>
    <mergeCell ref="AK12:AQ13"/>
    <mergeCell ref="AR12:AU13"/>
    <mergeCell ref="AA12:AA13"/>
    <mergeCell ref="AB12:AB13"/>
    <mergeCell ref="AV10:AZ11"/>
    <mergeCell ref="Z16:Z17"/>
    <mergeCell ref="AJ14:AJ15"/>
    <mergeCell ref="Z12:Z13"/>
    <mergeCell ref="AK14:AQ15"/>
    <mergeCell ref="AR14:AU15"/>
    <mergeCell ref="AV14:AZ15"/>
    <mergeCell ref="AG14:AG15"/>
    <mergeCell ref="AH14:AH15"/>
    <mergeCell ref="AI14:AI15"/>
    <mergeCell ref="AV16:AZ17"/>
    <mergeCell ref="AG16:AG17"/>
    <mergeCell ref="AH16:AH17"/>
    <mergeCell ref="AI16:AI17"/>
    <mergeCell ref="AJ16:AJ17"/>
    <mergeCell ref="AK16:AQ17"/>
    <mergeCell ref="AR16:AU17"/>
    <mergeCell ref="A16:C16"/>
    <mergeCell ref="E16:K17"/>
    <mergeCell ref="L16:N17"/>
    <mergeCell ref="O16:P17"/>
    <mergeCell ref="Q16:R17"/>
    <mergeCell ref="S16:T17"/>
    <mergeCell ref="AD14:AD15"/>
    <mergeCell ref="AE14:AE15"/>
    <mergeCell ref="AF14:AF15"/>
    <mergeCell ref="X14:X15"/>
    <mergeCell ref="Y14:Y15"/>
    <mergeCell ref="Z14:Z15"/>
    <mergeCell ref="AA14:AA15"/>
    <mergeCell ref="AA16:AA17"/>
    <mergeCell ref="AB16:AB17"/>
    <mergeCell ref="AC16:AC17"/>
    <mergeCell ref="AD16:AD17"/>
    <mergeCell ref="AE16:AE17"/>
    <mergeCell ref="AF16:AF17"/>
    <mergeCell ref="U16:U17"/>
    <mergeCell ref="V16:V17"/>
    <mergeCell ref="W16:W17"/>
    <mergeCell ref="X16:X17"/>
    <mergeCell ref="Y16:Y17"/>
    <mergeCell ref="A18:C18"/>
    <mergeCell ref="E18:K19"/>
    <mergeCell ref="L18:N19"/>
    <mergeCell ref="O18:P19"/>
    <mergeCell ref="Q18:R19"/>
    <mergeCell ref="S18:T19"/>
    <mergeCell ref="U18:U19"/>
    <mergeCell ref="V18:V19"/>
    <mergeCell ref="W18:W19"/>
    <mergeCell ref="AD18:AD19"/>
    <mergeCell ref="AE18:AE19"/>
    <mergeCell ref="AF18:AF19"/>
    <mergeCell ref="AG18:AG19"/>
    <mergeCell ref="AH18:AH19"/>
    <mergeCell ref="AI18:AI19"/>
    <mergeCell ref="X18:X19"/>
    <mergeCell ref="Y18:Y19"/>
    <mergeCell ref="Z18:Z19"/>
    <mergeCell ref="AA18:AA19"/>
    <mergeCell ref="AB18:AB19"/>
    <mergeCell ref="AC18:AC19"/>
    <mergeCell ref="AJ18:AJ19"/>
    <mergeCell ref="AK18:AQ19"/>
    <mergeCell ref="AR18:AU19"/>
    <mergeCell ref="AV18:AZ19"/>
    <mergeCell ref="AR20:AU21"/>
    <mergeCell ref="AV20:AV21"/>
    <mergeCell ref="AW20:AW21"/>
    <mergeCell ref="AY20:AY21"/>
    <mergeCell ref="AZ20:AZ21"/>
    <mergeCell ref="AA26:AE26"/>
    <mergeCell ref="AF26:AI26"/>
    <mergeCell ref="AJ26:AL26"/>
    <mergeCell ref="AM26:AP26"/>
    <mergeCell ref="AQ26:AV26"/>
    <mergeCell ref="AW26:AZ26"/>
    <mergeCell ref="A26:E26"/>
    <mergeCell ref="F26:I26"/>
    <mergeCell ref="J26:L26"/>
    <mergeCell ref="M26:P26"/>
    <mergeCell ref="Q26:V26"/>
    <mergeCell ref="W26:Z26"/>
    <mergeCell ref="AX27:AX28"/>
    <mergeCell ref="AY27:AY28"/>
    <mergeCell ref="AZ27:AZ28"/>
    <mergeCell ref="X27:X28"/>
    <mergeCell ref="Y27:Y28"/>
    <mergeCell ref="Z27:Z28"/>
    <mergeCell ref="AA27:AE28"/>
    <mergeCell ref="AF27:AI28"/>
    <mergeCell ref="AJ27:AL28"/>
    <mergeCell ref="A29:E30"/>
    <mergeCell ref="F29:I30"/>
    <mergeCell ref="J29:L30"/>
    <mergeCell ref="M29:P30"/>
    <mergeCell ref="Q29:V30"/>
    <mergeCell ref="W29:W30"/>
    <mergeCell ref="AM27:AP28"/>
    <mergeCell ref="AQ27:AV28"/>
    <mergeCell ref="AW27:AW28"/>
    <mergeCell ref="A27:E28"/>
    <mergeCell ref="F27:I28"/>
    <mergeCell ref="J27:L28"/>
    <mergeCell ref="M27:P28"/>
    <mergeCell ref="Q27:V28"/>
    <mergeCell ref="W27:W28"/>
    <mergeCell ref="AM29:AP30"/>
    <mergeCell ref="AQ29:AV30"/>
    <mergeCell ref="AW29:AW30"/>
    <mergeCell ref="AX29:AX30"/>
    <mergeCell ref="AY29:AY30"/>
    <mergeCell ref="AZ29:AZ30"/>
    <mergeCell ref="X29:X30"/>
    <mergeCell ref="Y29:Y30"/>
    <mergeCell ref="Z29:Z30"/>
    <mergeCell ref="AA29:AE30"/>
    <mergeCell ref="AF29:AI30"/>
    <mergeCell ref="AJ29:AL30"/>
    <mergeCell ref="AX31:AX32"/>
    <mergeCell ref="AY31:AY32"/>
    <mergeCell ref="AZ31:AZ32"/>
    <mergeCell ref="X31:X32"/>
    <mergeCell ref="Y31:Y32"/>
    <mergeCell ref="Z31:Z32"/>
    <mergeCell ref="AA31:AE32"/>
    <mergeCell ref="AF31:AI32"/>
    <mergeCell ref="AJ31:AL32"/>
    <mergeCell ref="A33:E34"/>
    <mergeCell ref="F33:I34"/>
    <mergeCell ref="J33:L34"/>
    <mergeCell ref="M33:P34"/>
    <mergeCell ref="Q33:V34"/>
    <mergeCell ref="W33:W34"/>
    <mergeCell ref="AM31:AP32"/>
    <mergeCell ref="AQ31:AV32"/>
    <mergeCell ref="AW31:AW32"/>
    <mergeCell ref="A31:E32"/>
    <mergeCell ref="F31:I32"/>
    <mergeCell ref="J31:L32"/>
    <mergeCell ref="M31:P32"/>
    <mergeCell ref="Q31:V32"/>
    <mergeCell ref="W31:W32"/>
    <mergeCell ref="AM33:AP34"/>
    <mergeCell ref="AQ33:AV34"/>
    <mergeCell ref="AW33:AW34"/>
    <mergeCell ref="AX33:AX34"/>
    <mergeCell ref="AY33:AY34"/>
    <mergeCell ref="AZ33:AZ34"/>
    <mergeCell ref="X33:X34"/>
    <mergeCell ref="Y33:Y34"/>
    <mergeCell ref="Z33:Z34"/>
    <mergeCell ref="AA33:AE34"/>
    <mergeCell ref="AF33:AI34"/>
    <mergeCell ref="AJ33:AL34"/>
    <mergeCell ref="AX35:AX36"/>
    <mergeCell ref="AY35:AY36"/>
    <mergeCell ref="AZ35:AZ36"/>
    <mergeCell ref="X35:X36"/>
    <mergeCell ref="Y35:Y36"/>
    <mergeCell ref="Z35:Z36"/>
    <mergeCell ref="AA35:AE36"/>
    <mergeCell ref="AF35:AI36"/>
    <mergeCell ref="AJ35:AL36"/>
    <mergeCell ref="A37:E38"/>
    <mergeCell ref="F37:I38"/>
    <mergeCell ref="J37:L38"/>
    <mergeCell ref="M37:P38"/>
    <mergeCell ref="Q37:V38"/>
    <mergeCell ref="W37:W38"/>
    <mergeCell ref="AM35:AP36"/>
    <mergeCell ref="AQ35:AV36"/>
    <mergeCell ref="AW35:AW36"/>
    <mergeCell ref="A35:E36"/>
    <mergeCell ref="F35:I36"/>
    <mergeCell ref="J35:L36"/>
    <mergeCell ref="M35:P36"/>
    <mergeCell ref="Q35:V36"/>
    <mergeCell ref="W35:W36"/>
    <mergeCell ref="AM37:AP38"/>
    <mergeCell ref="AQ37:AV38"/>
    <mergeCell ref="AW37:AW38"/>
    <mergeCell ref="AX37:AX38"/>
    <mergeCell ref="AY37:AY38"/>
    <mergeCell ref="AZ37:AZ38"/>
    <mergeCell ref="X37:X38"/>
    <mergeCell ref="Y37:Y38"/>
    <mergeCell ref="Z37:Z38"/>
    <mergeCell ref="AA37:AE38"/>
    <mergeCell ref="AF37:AI38"/>
    <mergeCell ref="AJ37:AL38"/>
    <mergeCell ref="A44:E45"/>
    <mergeCell ref="F44:L45"/>
    <mergeCell ref="M44:Q45"/>
    <mergeCell ref="R44:V45"/>
    <mergeCell ref="AB44:AD44"/>
    <mergeCell ref="A43:E43"/>
    <mergeCell ref="F43:L43"/>
    <mergeCell ref="M43:Q43"/>
    <mergeCell ref="R43:V43"/>
    <mergeCell ref="W43:AA43"/>
    <mergeCell ref="AB43:AE43"/>
    <mergeCell ref="AF44:AJ45"/>
    <mergeCell ref="AK44:AM44"/>
    <mergeCell ref="AO44:AP45"/>
    <mergeCell ref="AQ44:AU45"/>
    <mergeCell ref="AV44:AZ45"/>
    <mergeCell ref="X45:AA45"/>
    <mergeCell ref="AF43:AJ43"/>
    <mergeCell ref="AK43:AN43"/>
    <mergeCell ref="AO43:AP43"/>
    <mergeCell ref="AQ43:AU43"/>
    <mergeCell ref="AV43:AZ43"/>
    <mergeCell ref="X47:AA47"/>
    <mergeCell ref="AF46:AJ47"/>
    <mergeCell ref="A48:E49"/>
    <mergeCell ref="F48:L49"/>
    <mergeCell ref="M48:Q49"/>
    <mergeCell ref="R48:V49"/>
    <mergeCell ref="AB48:AD48"/>
    <mergeCell ref="A46:E47"/>
    <mergeCell ref="F46:L47"/>
    <mergeCell ref="M46:Q47"/>
    <mergeCell ref="R46:V47"/>
    <mergeCell ref="AB46:AD46"/>
    <mergeCell ref="A50:E51"/>
    <mergeCell ref="F50:L51"/>
    <mergeCell ref="M50:Q51"/>
    <mergeCell ref="R50:V51"/>
    <mergeCell ref="AB50:AD50"/>
    <mergeCell ref="AQ57:AU58"/>
    <mergeCell ref="AV57:AV58"/>
    <mergeCell ref="AW57:AW58"/>
    <mergeCell ref="AY57:AY58"/>
    <mergeCell ref="AO46:AP47"/>
    <mergeCell ref="AQ46:AU47"/>
    <mergeCell ref="AZ57:AZ58"/>
    <mergeCell ref="AQ52:AU53"/>
    <mergeCell ref="AV52:AY53"/>
    <mergeCell ref="AZ52:AZ53"/>
    <mergeCell ref="AG55:AK56"/>
    <mergeCell ref="AL55:AL56"/>
    <mergeCell ref="AM55:AM56"/>
    <mergeCell ref="AO55:AO56"/>
    <mergeCell ref="AP55:AP56"/>
    <mergeCell ref="AQ55:AU56"/>
    <mergeCell ref="AV55:AV56"/>
    <mergeCell ref="AV46:AZ47"/>
    <mergeCell ref="AG39:AJ40"/>
    <mergeCell ref="M39:P40"/>
    <mergeCell ref="Q39:V40"/>
    <mergeCell ref="AU39:AZ40"/>
    <mergeCell ref="AQ39:AT40"/>
    <mergeCell ref="AK39:AP40"/>
    <mergeCell ref="W39:Z40"/>
    <mergeCell ref="AA39:AF40"/>
    <mergeCell ref="AW55:AW56"/>
    <mergeCell ref="AY55:AY56"/>
    <mergeCell ref="AZ55:AZ56"/>
    <mergeCell ref="X51:AA51"/>
    <mergeCell ref="AF50:AJ51"/>
    <mergeCell ref="AK50:AM50"/>
    <mergeCell ref="AO50:AP51"/>
    <mergeCell ref="AQ50:AU51"/>
    <mergeCell ref="AV50:AZ51"/>
    <mergeCell ref="AF48:AJ49"/>
    <mergeCell ref="AK48:AM48"/>
    <mergeCell ref="AO48:AP49"/>
    <mergeCell ref="AQ48:AU49"/>
    <mergeCell ref="AV48:AZ49"/>
    <mergeCell ref="X49:AA49"/>
    <mergeCell ref="AK46:AM46"/>
  </mergeCells>
  <phoneticPr fontId="4"/>
  <conditionalFormatting sqref="U4:U19 Y4:Y19 AC4:AC19 AG4:AG19 AL55:AL56 AO55:AO56 AV55:AV58 AY55:AY58">
    <cfRule type="expression" dxfId="9" priority="8" stopIfTrue="1">
      <formula>$H$28=TRUE</formula>
    </cfRule>
  </conditionalFormatting>
  <conditionalFormatting sqref="W4:W19 AA4:AA19 AE4:AE19 AI4:AI19">
    <cfRule type="expression" dxfId="8" priority="7" stopIfTrue="1">
      <formula>$H$28=TRUE</formula>
    </cfRule>
  </conditionalFormatting>
  <conditionalFormatting sqref="AV20:AV21">
    <cfRule type="expression" dxfId="7" priority="6" stopIfTrue="1">
      <formula>$H$28=TRUE</formula>
    </cfRule>
  </conditionalFormatting>
  <conditionalFormatting sqref="AY20:AY21">
    <cfRule type="expression" dxfId="6" priority="5" stopIfTrue="1">
      <formula>$H$28=TRUE</formula>
    </cfRule>
  </conditionalFormatting>
  <conditionalFormatting sqref="W27:W38 AW27:AW38">
    <cfRule type="expression" dxfId="5" priority="4" stopIfTrue="1">
      <formula>$H$28=TRUE</formula>
    </cfRule>
  </conditionalFormatting>
  <conditionalFormatting sqref="Y27:Y38 AY27:AY38">
    <cfRule type="expression" dxfId="4" priority="3" stopIfTrue="1">
      <formula>$H$28=TRUE</formula>
    </cfRule>
  </conditionalFormatting>
  <conditionalFormatting sqref="W44 W46 W48 W50">
    <cfRule type="expression" dxfId="3" priority="2" stopIfTrue="1">
      <formula>$H$28=TRUE</formula>
    </cfRule>
  </conditionalFormatting>
  <conditionalFormatting sqref="W45 W47 W49 W51">
    <cfRule type="expression" dxfId="2" priority="1" stopIfTrue="1">
      <formula>$H$28=TRUE</formula>
    </cfRule>
  </conditionalFormatting>
  <dataValidations count="1">
    <dataValidation type="list" allowBlank="1" showInputMessage="1" sqref="O4:T19 JK4:JP19 TG4:TL19 ADC4:ADH19 AMY4:AND19 AWU4:AWZ19 BGQ4:BGV19 BQM4:BQR19 CAI4:CAN19 CKE4:CKJ19 CUA4:CUF19 DDW4:DEB19 DNS4:DNX19 DXO4:DXT19 EHK4:EHP19 ERG4:ERL19 FBC4:FBH19 FKY4:FLD19 FUU4:FUZ19 GEQ4:GEV19 GOM4:GOR19 GYI4:GYN19 HIE4:HIJ19 HSA4:HSF19 IBW4:ICB19 ILS4:ILX19 IVO4:IVT19 JFK4:JFP19 JPG4:JPL19 JZC4:JZH19 KIY4:KJD19 KSU4:KSZ19 LCQ4:LCV19 LMM4:LMR19 LWI4:LWN19 MGE4:MGJ19 MQA4:MQF19 MZW4:NAB19 NJS4:NJX19 NTO4:NTT19 ODK4:ODP19 ONG4:ONL19 OXC4:OXH19 PGY4:PHD19 PQU4:PQZ19 QAQ4:QAV19 QKM4:QKR19 QUI4:QUN19 REE4:REJ19 ROA4:ROF19 RXW4:RYB19 SHS4:SHX19 SRO4:SRT19 TBK4:TBP19 TLG4:TLL19 TVC4:TVH19 UEY4:UFD19 UOU4:UOZ19 UYQ4:UYV19 VIM4:VIR19 VSI4:VSN19 WCE4:WCJ19 WMA4:WMF19 WVW4:WWB19 O65540:T65555 JK65540:JP65555 TG65540:TL65555 ADC65540:ADH65555 AMY65540:AND65555 AWU65540:AWZ65555 BGQ65540:BGV65555 BQM65540:BQR65555 CAI65540:CAN65555 CKE65540:CKJ65555 CUA65540:CUF65555 DDW65540:DEB65555 DNS65540:DNX65555 DXO65540:DXT65555 EHK65540:EHP65555 ERG65540:ERL65555 FBC65540:FBH65555 FKY65540:FLD65555 FUU65540:FUZ65555 GEQ65540:GEV65555 GOM65540:GOR65555 GYI65540:GYN65555 HIE65540:HIJ65555 HSA65540:HSF65555 IBW65540:ICB65555 ILS65540:ILX65555 IVO65540:IVT65555 JFK65540:JFP65555 JPG65540:JPL65555 JZC65540:JZH65555 KIY65540:KJD65555 KSU65540:KSZ65555 LCQ65540:LCV65555 LMM65540:LMR65555 LWI65540:LWN65555 MGE65540:MGJ65555 MQA65540:MQF65555 MZW65540:NAB65555 NJS65540:NJX65555 NTO65540:NTT65555 ODK65540:ODP65555 ONG65540:ONL65555 OXC65540:OXH65555 PGY65540:PHD65555 PQU65540:PQZ65555 QAQ65540:QAV65555 QKM65540:QKR65555 QUI65540:QUN65555 REE65540:REJ65555 ROA65540:ROF65555 RXW65540:RYB65555 SHS65540:SHX65555 SRO65540:SRT65555 TBK65540:TBP65555 TLG65540:TLL65555 TVC65540:TVH65555 UEY65540:UFD65555 UOU65540:UOZ65555 UYQ65540:UYV65555 VIM65540:VIR65555 VSI65540:VSN65555 WCE65540:WCJ65555 WMA65540:WMF65555 WVW65540:WWB65555 O131076:T131091 JK131076:JP131091 TG131076:TL131091 ADC131076:ADH131091 AMY131076:AND131091 AWU131076:AWZ131091 BGQ131076:BGV131091 BQM131076:BQR131091 CAI131076:CAN131091 CKE131076:CKJ131091 CUA131076:CUF131091 DDW131076:DEB131091 DNS131076:DNX131091 DXO131076:DXT131091 EHK131076:EHP131091 ERG131076:ERL131091 FBC131076:FBH131091 FKY131076:FLD131091 FUU131076:FUZ131091 GEQ131076:GEV131091 GOM131076:GOR131091 GYI131076:GYN131091 HIE131076:HIJ131091 HSA131076:HSF131091 IBW131076:ICB131091 ILS131076:ILX131091 IVO131076:IVT131091 JFK131076:JFP131091 JPG131076:JPL131091 JZC131076:JZH131091 KIY131076:KJD131091 KSU131076:KSZ131091 LCQ131076:LCV131091 LMM131076:LMR131091 LWI131076:LWN131091 MGE131076:MGJ131091 MQA131076:MQF131091 MZW131076:NAB131091 NJS131076:NJX131091 NTO131076:NTT131091 ODK131076:ODP131091 ONG131076:ONL131091 OXC131076:OXH131091 PGY131076:PHD131091 PQU131076:PQZ131091 QAQ131076:QAV131091 QKM131076:QKR131091 QUI131076:QUN131091 REE131076:REJ131091 ROA131076:ROF131091 RXW131076:RYB131091 SHS131076:SHX131091 SRO131076:SRT131091 TBK131076:TBP131091 TLG131076:TLL131091 TVC131076:TVH131091 UEY131076:UFD131091 UOU131076:UOZ131091 UYQ131076:UYV131091 VIM131076:VIR131091 VSI131076:VSN131091 WCE131076:WCJ131091 WMA131076:WMF131091 WVW131076:WWB131091 O196612:T196627 JK196612:JP196627 TG196612:TL196627 ADC196612:ADH196627 AMY196612:AND196627 AWU196612:AWZ196627 BGQ196612:BGV196627 BQM196612:BQR196627 CAI196612:CAN196627 CKE196612:CKJ196627 CUA196612:CUF196627 DDW196612:DEB196627 DNS196612:DNX196627 DXO196612:DXT196627 EHK196612:EHP196627 ERG196612:ERL196627 FBC196612:FBH196627 FKY196612:FLD196627 FUU196612:FUZ196627 GEQ196612:GEV196627 GOM196612:GOR196627 GYI196612:GYN196627 HIE196612:HIJ196627 HSA196612:HSF196627 IBW196612:ICB196627 ILS196612:ILX196627 IVO196612:IVT196627 JFK196612:JFP196627 JPG196612:JPL196627 JZC196612:JZH196627 KIY196612:KJD196627 KSU196612:KSZ196627 LCQ196612:LCV196627 LMM196612:LMR196627 LWI196612:LWN196627 MGE196612:MGJ196627 MQA196612:MQF196627 MZW196612:NAB196627 NJS196612:NJX196627 NTO196612:NTT196627 ODK196612:ODP196627 ONG196612:ONL196627 OXC196612:OXH196627 PGY196612:PHD196627 PQU196612:PQZ196627 QAQ196612:QAV196627 QKM196612:QKR196627 QUI196612:QUN196627 REE196612:REJ196627 ROA196612:ROF196627 RXW196612:RYB196627 SHS196612:SHX196627 SRO196612:SRT196627 TBK196612:TBP196627 TLG196612:TLL196627 TVC196612:TVH196627 UEY196612:UFD196627 UOU196612:UOZ196627 UYQ196612:UYV196627 VIM196612:VIR196627 VSI196612:VSN196627 WCE196612:WCJ196627 WMA196612:WMF196627 WVW196612:WWB196627 O262148:T262163 JK262148:JP262163 TG262148:TL262163 ADC262148:ADH262163 AMY262148:AND262163 AWU262148:AWZ262163 BGQ262148:BGV262163 BQM262148:BQR262163 CAI262148:CAN262163 CKE262148:CKJ262163 CUA262148:CUF262163 DDW262148:DEB262163 DNS262148:DNX262163 DXO262148:DXT262163 EHK262148:EHP262163 ERG262148:ERL262163 FBC262148:FBH262163 FKY262148:FLD262163 FUU262148:FUZ262163 GEQ262148:GEV262163 GOM262148:GOR262163 GYI262148:GYN262163 HIE262148:HIJ262163 HSA262148:HSF262163 IBW262148:ICB262163 ILS262148:ILX262163 IVO262148:IVT262163 JFK262148:JFP262163 JPG262148:JPL262163 JZC262148:JZH262163 KIY262148:KJD262163 KSU262148:KSZ262163 LCQ262148:LCV262163 LMM262148:LMR262163 LWI262148:LWN262163 MGE262148:MGJ262163 MQA262148:MQF262163 MZW262148:NAB262163 NJS262148:NJX262163 NTO262148:NTT262163 ODK262148:ODP262163 ONG262148:ONL262163 OXC262148:OXH262163 PGY262148:PHD262163 PQU262148:PQZ262163 QAQ262148:QAV262163 QKM262148:QKR262163 QUI262148:QUN262163 REE262148:REJ262163 ROA262148:ROF262163 RXW262148:RYB262163 SHS262148:SHX262163 SRO262148:SRT262163 TBK262148:TBP262163 TLG262148:TLL262163 TVC262148:TVH262163 UEY262148:UFD262163 UOU262148:UOZ262163 UYQ262148:UYV262163 VIM262148:VIR262163 VSI262148:VSN262163 WCE262148:WCJ262163 WMA262148:WMF262163 WVW262148:WWB262163 O327684:T327699 JK327684:JP327699 TG327684:TL327699 ADC327684:ADH327699 AMY327684:AND327699 AWU327684:AWZ327699 BGQ327684:BGV327699 BQM327684:BQR327699 CAI327684:CAN327699 CKE327684:CKJ327699 CUA327684:CUF327699 DDW327684:DEB327699 DNS327684:DNX327699 DXO327684:DXT327699 EHK327684:EHP327699 ERG327684:ERL327699 FBC327684:FBH327699 FKY327684:FLD327699 FUU327684:FUZ327699 GEQ327684:GEV327699 GOM327684:GOR327699 GYI327684:GYN327699 HIE327684:HIJ327699 HSA327684:HSF327699 IBW327684:ICB327699 ILS327684:ILX327699 IVO327684:IVT327699 JFK327684:JFP327699 JPG327684:JPL327699 JZC327684:JZH327699 KIY327684:KJD327699 KSU327684:KSZ327699 LCQ327684:LCV327699 LMM327684:LMR327699 LWI327684:LWN327699 MGE327684:MGJ327699 MQA327684:MQF327699 MZW327684:NAB327699 NJS327684:NJX327699 NTO327684:NTT327699 ODK327684:ODP327699 ONG327684:ONL327699 OXC327684:OXH327699 PGY327684:PHD327699 PQU327684:PQZ327699 QAQ327684:QAV327699 QKM327684:QKR327699 QUI327684:QUN327699 REE327684:REJ327699 ROA327684:ROF327699 RXW327684:RYB327699 SHS327684:SHX327699 SRO327684:SRT327699 TBK327684:TBP327699 TLG327684:TLL327699 TVC327684:TVH327699 UEY327684:UFD327699 UOU327684:UOZ327699 UYQ327684:UYV327699 VIM327684:VIR327699 VSI327684:VSN327699 WCE327684:WCJ327699 WMA327684:WMF327699 WVW327684:WWB327699 O393220:T393235 JK393220:JP393235 TG393220:TL393235 ADC393220:ADH393235 AMY393220:AND393235 AWU393220:AWZ393235 BGQ393220:BGV393235 BQM393220:BQR393235 CAI393220:CAN393235 CKE393220:CKJ393235 CUA393220:CUF393235 DDW393220:DEB393235 DNS393220:DNX393235 DXO393220:DXT393235 EHK393220:EHP393235 ERG393220:ERL393235 FBC393220:FBH393235 FKY393220:FLD393235 FUU393220:FUZ393235 GEQ393220:GEV393235 GOM393220:GOR393235 GYI393220:GYN393235 HIE393220:HIJ393235 HSA393220:HSF393235 IBW393220:ICB393235 ILS393220:ILX393235 IVO393220:IVT393235 JFK393220:JFP393235 JPG393220:JPL393235 JZC393220:JZH393235 KIY393220:KJD393235 KSU393220:KSZ393235 LCQ393220:LCV393235 LMM393220:LMR393235 LWI393220:LWN393235 MGE393220:MGJ393235 MQA393220:MQF393235 MZW393220:NAB393235 NJS393220:NJX393235 NTO393220:NTT393235 ODK393220:ODP393235 ONG393220:ONL393235 OXC393220:OXH393235 PGY393220:PHD393235 PQU393220:PQZ393235 QAQ393220:QAV393235 QKM393220:QKR393235 QUI393220:QUN393235 REE393220:REJ393235 ROA393220:ROF393235 RXW393220:RYB393235 SHS393220:SHX393235 SRO393220:SRT393235 TBK393220:TBP393235 TLG393220:TLL393235 TVC393220:TVH393235 UEY393220:UFD393235 UOU393220:UOZ393235 UYQ393220:UYV393235 VIM393220:VIR393235 VSI393220:VSN393235 WCE393220:WCJ393235 WMA393220:WMF393235 WVW393220:WWB393235 O458756:T458771 JK458756:JP458771 TG458756:TL458771 ADC458756:ADH458771 AMY458756:AND458771 AWU458756:AWZ458771 BGQ458756:BGV458771 BQM458756:BQR458771 CAI458756:CAN458771 CKE458756:CKJ458771 CUA458756:CUF458771 DDW458756:DEB458771 DNS458756:DNX458771 DXO458756:DXT458771 EHK458756:EHP458771 ERG458756:ERL458771 FBC458756:FBH458771 FKY458756:FLD458771 FUU458756:FUZ458771 GEQ458756:GEV458771 GOM458756:GOR458771 GYI458756:GYN458771 HIE458756:HIJ458771 HSA458756:HSF458771 IBW458756:ICB458771 ILS458756:ILX458771 IVO458756:IVT458771 JFK458756:JFP458771 JPG458756:JPL458771 JZC458756:JZH458771 KIY458756:KJD458771 KSU458756:KSZ458771 LCQ458756:LCV458771 LMM458756:LMR458771 LWI458756:LWN458771 MGE458756:MGJ458771 MQA458756:MQF458771 MZW458756:NAB458771 NJS458756:NJX458771 NTO458756:NTT458771 ODK458756:ODP458771 ONG458756:ONL458771 OXC458756:OXH458771 PGY458756:PHD458771 PQU458756:PQZ458771 QAQ458756:QAV458771 QKM458756:QKR458771 QUI458756:QUN458771 REE458756:REJ458771 ROA458756:ROF458771 RXW458756:RYB458771 SHS458756:SHX458771 SRO458756:SRT458771 TBK458756:TBP458771 TLG458756:TLL458771 TVC458756:TVH458771 UEY458756:UFD458771 UOU458756:UOZ458771 UYQ458756:UYV458771 VIM458756:VIR458771 VSI458756:VSN458771 WCE458756:WCJ458771 WMA458756:WMF458771 WVW458756:WWB458771 O524292:T524307 JK524292:JP524307 TG524292:TL524307 ADC524292:ADH524307 AMY524292:AND524307 AWU524292:AWZ524307 BGQ524292:BGV524307 BQM524292:BQR524307 CAI524292:CAN524307 CKE524292:CKJ524307 CUA524292:CUF524307 DDW524292:DEB524307 DNS524292:DNX524307 DXO524292:DXT524307 EHK524292:EHP524307 ERG524292:ERL524307 FBC524292:FBH524307 FKY524292:FLD524307 FUU524292:FUZ524307 GEQ524292:GEV524307 GOM524292:GOR524307 GYI524292:GYN524307 HIE524292:HIJ524307 HSA524292:HSF524307 IBW524292:ICB524307 ILS524292:ILX524307 IVO524292:IVT524307 JFK524292:JFP524307 JPG524292:JPL524307 JZC524292:JZH524307 KIY524292:KJD524307 KSU524292:KSZ524307 LCQ524292:LCV524307 LMM524292:LMR524307 LWI524292:LWN524307 MGE524292:MGJ524307 MQA524292:MQF524307 MZW524292:NAB524307 NJS524292:NJX524307 NTO524292:NTT524307 ODK524292:ODP524307 ONG524292:ONL524307 OXC524292:OXH524307 PGY524292:PHD524307 PQU524292:PQZ524307 QAQ524292:QAV524307 QKM524292:QKR524307 QUI524292:QUN524307 REE524292:REJ524307 ROA524292:ROF524307 RXW524292:RYB524307 SHS524292:SHX524307 SRO524292:SRT524307 TBK524292:TBP524307 TLG524292:TLL524307 TVC524292:TVH524307 UEY524292:UFD524307 UOU524292:UOZ524307 UYQ524292:UYV524307 VIM524292:VIR524307 VSI524292:VSN524307 WCE524292:WCJ524307 WMA524292:WMF524307 WVW524292:WWB524307 O589828:T589843 JK589828:JP589843 TG589828:TL589843 ADC589828:ADH589843 AMY589828:AND589843 AWU589828:AWZ589843 BGQ589828:BGV589843 BQM589828:BQR589843 CAI589828:CAN589843 CKE589828:CKJ589843 CUA589828:CUF589843 DDW589828:DEB589843 DNS589828:DNX589843 DXO589828:DXT589843 EHK589828:EHP589843 ERG589828:ERL589843 FBC589828:FBH589843 FKY589828:FLD589843 FUU589828:FUZ589843 GEQ589828:GEV589843 GOM589828:GOR589843 GYI589828:GYN589843 HIE589828:HIJ589843 HSA589828:HSF589843 IBW589828:ICB589843 ILS589828:ILX589843 IVO589828:IVT589843 JFK589828:JFP589843 JPG589828:JPL589843 JZC589828:JZH589843 KIY589828:KJD589843 KSU589828:KSZ589843 LCQ589828:LCV589843 LMM589828:LMR589843 LWI589828:LWN589843 MGE589828:MGJ589843 MQA589828:MQF589843 MZW589828:NAB589843 NJS589828:NJX589843 NTO589828:NTT589843 ODK589828:ODP589843 ONG589828:ONL589843 OXC589828:OXH589843 PGY589828:PHD589843 PQU589828:PQZ589843 QAQ589828:QAV589843 QKM589828:QKR589843 QUI589828:QUN589843 REE589828:REJ589843 ROA589828:ROF589843 RXW589828:RYB589843 SHS589828:SHX589843 SRO589828:SRT589843 TBK589828:TBP589843 TLG589828:TLL589843 TVC589828:TVH589843 UEY589828:UFD589843 UOU589828:UOZ589843 UYQ589828:UYV589843 VIM589828:VIR589843 VSI589828:VSN589843 WCE589828:WCJ589843 WMA589828:WMF589843 WVW589828:WWB589843 O655364:T655379 JK655364:JP655379 TG655364:TL655379 ADC655364:ADH655379 AMY655364:AND655379 AWU655364:AWZ655379 BGQ655364:BGV655379 BQM655364:BQR655379 CAI655364:CAN655379 CKE655364:CKJ655379 CUA655364:CUF655379 DDW655364:DEB655379 DNS655364:DNX655379 DXO655364:DXT655379 EHK655364:EHP655379 ERG655364:ERL655379 FBC655364:FBH655379 FKY655364:FLD655379 FUU655364:FUZ655379 GEQ655364:GEV655379 GOM655364:GOR655379 GYI655364:GYN655379 HIE655364:HIJ655379 HSA655364:HSF655379 IBW655364:ICB655379 ILS655364:ILX655379 IVO655364:IVT655379 JFK655364:JFP655379 JPG655364:JPL655379 JZC655364:JZH655379 KIY655364:KJD655379 KSU655364:KSZ655379 LCQ655364:LCV655379 LMM655364:LMR655379 LWI655364:LWN655379 MGE655364:MGJ655379 MQA655364:MQF655379 MZW655364:NAB655379 NJS655364:NJX655379 NTO655364:NTT655379 ODK655364:ODP655379 ONG655364:ONL655379 OXC655364:OXH655379 PGY655364:PHD655379 PQU655364:PQZ655379 QAQ655364:QAV655379 QKM655364:QKR655379 QUI655364:QUN655379 REE655364:REJ655379 ROA655364:ROF655379 RXW655364:RYB655379 SHS655364:SHX655379 SRO655364:SRT655379 TBK655364:TBP655379 TLG655364:TLL655379 TVC655364:TVH655379 UEY655364:UFD655379 UOU655364:UOZ655379 UYQ655364:UYV655379 VIM655364:VIR655379 VSI655364:VSN655379 WCE655364:WCJ655379 WMA655364:WMF655379 WVW655364:WWB655379 O720900:T720915 JK720900:JP720915 TG720900:TL720915 ADC720900:ADH720915 AMY720900:AND720915 AWU720900:AWZ720915 BGQ720900:BGV720915 BQM720900:BQR720915 CAI720900:CAN720915 CKE720900:CKJ720915 CUA720900:CUF720915 DDW720900:DEB720915 DNS720900:DNX720915 DXO720900:DXT720915 EHK720900:EHP720915 ERG720900:ERL720915 FBC720900:FBH720915 FKY720900:FLD720915 FUU720900:FUZ720915 GEQ720900:GEV720915 GOM720900:GOR720915 GYI720900:GYN720915 HIE720900:HIJ720915 HSA720900:HSF720915 IBW720900:ICB720915 ILS720900:ILX720915 IVO720900:IVT720915 JFK720900:JFP720915 JPG720900:JPL720915 JZC720900:JZH720915 KIY720900:KJD720915 KSU720900:KSZ720915 LCQ720900:LCV720915 LMM720900:LMR720915 LWI720900:LWN720915 MGE720900:MGJ720915 MQA720900:MQF720915 MZW720900:NAB720915 NJS720900:NJX720915 NTO720900:NTT720915 ODK720900:ODP720915 ONG720900:ONL720915 OXC720900:OXH720915 PGY720900:PHD720915 PQU720900:PQZ720915 QAQ720900:QAV720915 QKM720900:QKR720915 QUI720900:QUN720915 REE720900:REJ720915 ROA720900:ROF720915 RXW720900:RYB720915 SHS720900:SHX720915 SRO720900:SRT720915 TBK720900:TBP720915 TLG720900:TLL720915 TVC720900:TVH720915 UEY720900:UFD720915 UOU720900:UOZ720915 UYQ720900:UYV720915 VIM720900:VIR720915 VSI720900:VSN720915 WCE720900:WCJ720915 WMA720900:WMF720915 WVW720900:WWB720915 O786436:T786451 JK786436:JP786451 TG786436:TL786451 ADC786436:ADH786451 AMY786436:AND786451 AWU786436:AWZ786451 BGQ786436:BGV786451 BQM786436:BQR786451 CAI786436:CAN786451 CKE786436:CKJ786451 CUA786436:CUF786451 DDW786436:DEB786451 DNS786436:DNX786451 DXO786436:DXT786451 EHK786436:EHP786451 ERG786436:ERL786451 FBC786436:FBH786451 FKY786436:FLD786451 FUU786436:FUZ786451 GEQ786436:GEV786451 GOM786436:GOR786451 GYI786436:GYN786451 HIE786436:HIJ786451 HSA786436:HSF786451 IBW786436:ICB786451 ILS786436:ILX786451 IVO786436:IVT786451 JFK786436:JFP786451 JPG786436:JPL786451 JZC786436:JZH786451 KIY786436:KJD786451 KSU786436:KSZ786451 LCQ786436:LCV786451 LMM786436:LMR786451 LWI786436:LWN786451 MGE786436:MGJ786451 MQA786436:MQF786451 MZW786436:NAB786451 NJS786436:NJX786451 NTO786436:NTT786451 ODK786436:ODP786451 ONG786436:ONL786451 OXC786436:OXH786451 PGY786436:PHD786451 PQU786436:PQZ786451 QAQ786436:QAV786451 QKM786436:QKR786451 QUI786436:QUN786451 REE786436:REJ786451 ROA786436:ROF786451 RXW786436:RYB786451 SHS786436:SHX786451 SRO786436:SRT786451 TBK786436:TBP786451 TLG786436:TLL786451 TVC786436:TVH786451 UEY786436:UFD786451 UOU786436:UOZ786451 UYQ786436:UYV786451 VIM786436:VIR786451 VSI786436:VSN786451 WCE786436:WCJ786451 WMA786436:WMF786451 WVW786436:WWB786451 O851972:T851987 JK851972:JP851987 TG851972:TL851987 ADC851972:ADH851987 AMY851972:AND851987 AWU851972:AWZ851987 BGQ851972:BGV851987 BQM851972:BQR851987 CAI851972:CAN851987 CKE851972:CKJ851987 CUA851972:CUF851987 DDW851972:DEB851987 DNS851972:DNX851987 DXO851972:DXT851987 EHK851972:EHP851987 ERG851972:ERL851987 FBC851972:FBH851987 FKY851972:FLD851987 FUU851972:FUZ851987 GEQ851972:GEV851987 GOM851972:GOR851987 GYI851972:GYN851987 HIE851972:HIJ851987 HSA851972:HSF851987 IBW851972:ICB851987 ILS851972:ILX851987 IVO851972:IVT851987 JFK851972:JFP851987 JPG851972:JPL851987 JZC851972:JZH851987 KIY851972:KJD851987 KSU851972:KSZ851987 LCQ851972:LCV851987 LMM851972:LMR851987 LWI851972:LWN851987 MGE851972:MGJ851987 MQA851972:MQF851987 MZW851972:NAB851987 NJS851972:NJX851987 NTO851972:NTT851987 ODK851972:ODP851987 ONG851972:ONL851987 OXC851972:OXH851987 PGY851972:PHD851987 PQU851972:PQZ851987 QAQ851972:QAV851987 QKM851972:QKR851987 QUI851972:QUN851987 REE851972:REJ851987 ROA851972:ROF851987 RXW851972:RYB851987 SHS851972:SHX851987 SRO851972:SRT851987 TBK851972:TBP851987 TLG851972:TLL851987 TVC851972:TVH851987 UEY851972:UFD851987 UOU851972:UOZ851987 UYQ851972:UYV851987 VIM851972:VIR851987 VSI851972:VSN851987 WCE851972:WCJ851987 WMA851972:WMF851987 WVW851972:WWB851987 O917508:T917523 JK917508:JP917523 TG917508:TL917523 ADC917508:ADH917523 AMY917508:AND917523 AWU917508:AWZ917523 BGQ917508:BGV917523 BQM917508:BQR917523 CAI917508:CAN917523 CKE917508:CKJ917523 CUA917508:CUF917523 DDW917508:DEB917523 DNS917508:DNX917523 DXO917508:DXT917523 EHK917508:EHP917523 ERG917508:ERL917523 FBC917508:FBH917523 FKY917508:FLD917523 FUU917508:FUZ917523 GEQ917508:GEV917523 GOM917508:GOR917523 GYI917508:GYN917523 HIE917508:HIJ917523 HSA917508:HSF917523 IBW917508:ICB917523 ILS917508:ILX917523 IVO917508:IVT917523 JFK917508:JFP917523 JPG917508:JPL917523 JZC917508:JZH917523 KIY917508:KJD917523 KSU917508:KSZ917523 LCQ917508:LCV917523 LMM917508:LMR917523 LWI917508:LWN917523 MGE917508:MGJ917523 MQA917508:MQF917523 MZW917508:NAB917523 NJS917508:NJX917523 NTO917508:NTT917523 ODK917508:ODP917523 ONG917508:ONL917523 OXC917508:OXH917523 PGY917508:PHD917523 PQU917508:PQZ917523 QAQ917508:QAV917523 QKM917508:QKR917523 QUI917508:QUN917523 REE917508:REJ917523 ROA917508:ROF917523 RXW917508:RYB917523 SHS917508:SHX917523 SRO917508:SRT917523 TBK917508:TBP917523 TLG917508:TLL917523 TVC917508:TVH917523 UEY917508:UFD917523 UOU917508:UOZ917523 UYQ917508:UYV917523 VIM917508:VIR917523 VSI917508:VSN917523 WCE917508:WCJ917523 WMA917508:WMF917523 WVW917508:WWB917523 O983044:T983059 JK983044:JP983059 TG983044:TL983059 ADC983044:ADH983059 AMY983044:AND983059 AWU983044:AWZ983059 BGQ983044:BGV983059 BQM983044:BQR983059 CAI983044:CAN983059 CKE983044:CKJ983059 CUA983044:CUF983059 DDW983044:DEB983059 DNS983044:DNX983059 DXO983044:DXT983059 EHK983044:EHP983059 ERG983044:ERL983059 FBC983044:FBH983059 FKY983044:FLD983059 FUU983044:FUZ983059 GEQ983044:GEV983059 GOM983044:GOR983059 GYI983044:GYN983059 HIE983044:HIJ983059 HSA983044:HSF983059 IBW983044:ICB983059 ILS983044:ILX983059 IVO983044:IVT983059 JFK983044:JFP983059 JPG983044:JPL983059 JZC983044:JZH983059 KIY983044:KJD983059 KSU983044:KSZ983059 LCQ983044:LCV983059 LMM983044:LMR983059 LWI983044:LWN983059 MGE983044:MGJ983059 MQA983044:MQF983059 MZW983044:NAB983059 NJS983044:NJX983059 NTO983044:NTT983059 ODK983044:ODP983059 ONG983044:ONL983059 OXC983044:OXH983059 PGY983044:PHD983059 PQU983044:PQZ983059 QAQ983044:QAV983059 QKM983044:QKR983059 QUI983044:QUN983059 REE983044:REJ983059 ROA983044:ROF983059 RXW983044:RYB983059 SHS983044:SHX983059 SRO983044:SRT983059 TBK983044:TBP983059 TLG983044:TLL983059 TVC983044:TVH983059 UEY983044:UFD983059 UOU983044:UOZ983059 UYQ983044:UYV983059 VIM983044:VIR983059 VSI983044:VSN983059 WCE983044:WCJ983059 WMA983044:WMF983059 WVW983044:WWB983059" xr:uid="{8F4C957C-A3C9-4298-B832-747666C48305}">
      <formula1>"○"</formula1>
    </dataValidation>
  </dataValidations>
  <printOptions horizontalCentered="1" verticalCentered="1"/>
  <pageMargins left="0.70866141732283472" right="0.19685039370078741" top="0.39370078740157483" bottom="0.39370078740157483" header="0.39370078740157483" footer="0"/>
  <pageSetup paperSize="9" scale="49" orientation="landscape" blackAndWhite="1" r:id="rId1"/>
  <headerFooter scaleWithDoc="0">
    <oddFooter>&amp;C3/8&amp;R&amp;F</oddFooter>
  </headerFooter>
  <rowBreaks count="1" manualBreakCount="1">
    <brk id="60"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20</xdr:col>
                    <xdr:colOff>133350</xdr:colOff>
                    <xdr:row>3</xdr:row>
                    <xdr:rowOff>142875</xdr:rowOff>
                  </from>
                  <to>
                    <xdr:col>21</xdr:col>
                    <xdr:colOff>9525</xdr:colOff>
                    <xdr:row>4</xdr:row>
                    <xdr:rowOff>123825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22</xdr:col>
                    <xdr:colOff>95250</xdr:colOff>
                    <xdr:row>3</xdr:row>
                    <xdr:rowOff>133350</xdr:rowOff>
                  </from>
                  <to>
                    <xdr:col>23</xdr:col>
                    <xdr:colOff>9525</xdr:colOff>
                    <xdr:row>4</xdr:row>
                    <xdr:rowOff>123825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24</xdr:col>
                    <xdr:colOff>133350</xdr:colOff>
                    <xdr:row>3</xdr:row>
                    <xdr:rowOff>142875</xdr:rowOff>
                  </from>
                  <to>
                    <xdr:col>25</xdr:col>
                    <xdr:colOff>9525</xdr:colOff>
                    <xdr:row>4</xdr:row>
                    <xdr:rowOff>123825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26</xdr:col>
                    <xdr:colOff>95250</xdr:colOff>
                    <xdr:row>3</xdr:row>
                    <xdr:rowOff>133350</xdr:rowOff>
                  </from>
                  <to>
                    <xdr:col>27</xdr:col>
                    <xdr:colOff>9525</xdr:colOff>
                    <xdr:row>4</xdr:row>
                    <xdr:rowOff>123825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28</xdr:col>
                    <xdr:colOff>133350</xdr:colOff>
                    <xdr:row>3</xdr:row>
                    <xdr:rowOff>142875</xdr:rowOff>
                  </from>
                  <to>
                    <xdr:col>29</xdr:col>
                    <xdr:colOff>9525</xdr:colOff>
                    <xdr:row>4</xdr:row>
                    <xdr:rowOff>123825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30</xdr:col>
                    <xdr:colOff>95250</xdr:colOff>
                    <xdr:row>3</xdr:row>
                    <xdr:rowOff>133350</xdr:rowOff>
                  </from>
                  <to>
                    <xdr:col>31</xdr:col>
                    <xdr:colOff>9525</xdr:colOff>
                    <xdr:row>4</xdr:row>
                    <xdr:rowOff>123825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32</xdr:col>
                    <xdr:colOff>133350</xdr:colOff>
                    <xdr:row>3</xdr:row>
                    <xdr:rowOff>142875</xdr:rowOff>
                  </from>
                  <to>
                    <xdr:col>33</xdr:col>
                    <xdr:colOff>9525</xdr:colOff>
                    <xdr:row>4</xdr:row>
                    <xdr:rowOff>123825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34</xdr:col>
                    <xdr:colOff>95250</xdr:colOff>
                    <xdr:row>3</xdr:row>
                    <xdr:rowOff>133350</xdr:rowOff>
                  </from>
                  <to>
                    <xdr:col>35</xdr:col>
                    <xdr:colOff>9525</xdr:colOff>
                    <xdr:row>4</xdr:row>
                    <xdr:rowOff>123825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20</xdr:col>
                    <xdr:colOff>133350</xdr:colOff>
                    <xdr:row>5</xdr:row>
                    <xdr:rowOff>142875</xdr:rowOff>
                  </from>
                  <to>
                    <xdr:col>21</xdr:col>
                    <xdr:colOff>9525</xdr:colOff>
                    <xdr:row>6</xdr:row>
                    <xdr:rowOff>123825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22</xdr:col>
                    <xdr:colOff>95250</xdr:colOff>
                    <xdr:row>5</xdr:row>
                    <xdr:rowOff>133350</xdr:rowOff>
                  </from>
                  <to>
                    <xdr:col>23</xdr:col>
                    <xdr:colOff>9525</xdr:colOff>
                    <xdr:row>6</xdr:row>
                    <xdr:rowOff>123825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24</xdr:col>
                    <xdr:colOff>133350</xdr:colOff>
                    <xdr:row>5</xdr:row>
                    <xdr:rowOff>142875</xdr:rowOff>
                  </from>
                  <to>
                    <xdr:col>25</xdr:col>
                    <xdr:colOff>9525</xdr:colOff>
                    <xdr:row>6</xdr:row>
                    <xdr:rowOff>123825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26</xdr:col>
                    <xdr:colOff>95250</xdr:colOff>
                    <xdr:row>5</xdr:row>
                    <xdr:rowOff>133350</xdr:rowOff>
                  </from>
                  <to>
                    <xdr:col>27</xdr:col>
                    <xdr:colOff>9525</xdr:colOff>
                    <xdr:row>6</xdr:row>
                    <xdr:rowOff>123825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28</xdr:col>
                    <xdr:colOff>133350</xdr:colOff>
                    <xdr:row>5</xdr:row>
                    <xdr:rowOff>142875</xdr:rowOff>
                  </from>
                  <to>
                    <xdr:col>29</xdr:col>
                    <xdr:colOff>9525</xdr:colOff>
                    <xdr:row>6</xdr:row>
                    <xdr:rowOff>123825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30</xdr:col>
                    <xdr:colOff>95250</xdr:colOff>
                    <xdr:row>5</xdr:row>
                    <xdr:rowOff>133350</xdr:rowOff>
                  </from>
                  <to>
                    <xdr:col>31</xdr:col>
                    <xdr:colOff>9525</xdr:colOff>
                    <xdr:row>6</xdr:row>
                    <xdr:rowOff>123825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32</xdr:col>
                    <xdr:colOff>133350</xdr:colOff>
                    <xdr:row>5</xdr:row>
                    <xdr:rowOff>142875</xdr:rowOff>
                  </from>
                  <to>
                    <xdr:col>33</xdr:col>
                    <xdr:colOff>9525</xdr:colOff>
                    <xdr:row>6</xdr:row>
                    <xdr:rowOff>123825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34</xdr:col>
                    <xdr:colOff>95250</xdr:colOff>
                    <xdr:row>5</xdr:row>
                    <xdr:rowOff>133350</xdr:rowOff>
                  </from>
                  <to>
                    <xdr:col>35</xdr:col>
                    <xdr:colOff>9525</xdr:colOff>
                    <xdr:row>6</xdr:row>
                    <xdr:rowOff>123825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20</xdr:col>
                    <xdr:colOff>133350</xdr:colOff>
                    <xdr:row>7</xdr:row>
                    <xdr:rowOff>142875</xdr:rowOff>
                  </from>
                  <to>
                    <xdr:col>21</xdr:col>
                    <xdr:colOff>9525</xdr:colOff>
                    <xdr:row>8</xdr:row>
                    <xdr:rowOff>123825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22</xdr:col>
                    <xdr:colOff>95250</xdr:colOff>
                    <xdr:row>7</xdr:row>
                    <xdr:rowOff>133350</xdr:rowOff>
                  </from>
                  <to>
                    <xdr:col>23</xdr:col>
                    <xdr:colOff>9525</xdr:colOff>
                    <xdr:row>8</xdr:row>
                    <xdr:rowOff>123825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24</xdr:col>
                    <xdr:colOff>133350</xdr:colOff>
                    <xdr:row>7</xdr:row>
                    <xdr:rowOff>142875</xdr:rowOff>
                  </from>
                  <to>
                    <xdr:col>25</xdr:col>
                    <xdr:colOff>9525</xdr:colOff>
                    <xdr:row>8</xdr:row>
                    <xdr:rowOff>123825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26</xdr:col>
                    <xdr:colOff>95250</xdr:colOff>
                    <xdr:row>7</xdr:row>
                    <xdr:rowOff>133350</xdr:rowOff>
                  </from>
                  <to>
                    <xdr:col>27</xdr:col>
                    <xdr:colOff>9525</xdr:colOff>
                    <xdr:row>8</xdr:row>
                    <xdr:rowOff>123825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28</xdr:col>
                    <xdr:colOff>133350</xdr:colOff>
                    <xdr:row>7</xdr:row>
                    <xdr:rowOff>142875</xdr:rowOff>
                  </from>
                  <to>
                    <xdr:col>29</xdr:col>
                    <xdr:colOff>9525</xdr:colOff>
                    <xdr:row>8</xdr:row>
                    <xdr:rowOff>123825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30</xdr:col>
                    <xdr:colOff>95250</xdr:colOff>
                    <xdr:row>7</xdr:row>
                    <xdr:rowOff>133350</xdr:rowOff>
                  </from>
                  <to>
                    <xdr:col>31</xdr:col>
                    <xdr:colOff>9525</xdr:colOff>
                    <xdr:row>8</xdr:row>
                    <xdr:rowOff>123825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32</xdr:col>
                    <xdr:colOff>133350</xdr:colOff>
                    <xdr:row>7</xdr:row>
                    <xdr:rowOff>142875</xdr:rowOff>
                  </from>
                  <to>
                    <xdr:col>33</xdr:col>
                    <xdr:colOff>9525</xdr:colOff>
                    <xdr:row>8</xdr:row>
                    <xdr:rowOff>123825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34</xdr:col>
                    <xdr:colOff>95250</xdr:colOff>
                    <xdr:row>7</xdr:row>
                    <xdr:rowOff>133350</xdr:rowOff>
                  </from>
                  <to>
                    <xdr:col>35</xdr:col>
                    <xdr:colOff>9525</xdr:colOff>
                    <xdr:row>8</xdr:row>
                    <xdr:rowOff>123825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20</xdr:col>
                    <xdr:colOff>133350</xdr:colOff>
                    <xdr:row>9</xdr:row>
                    <xdr:rowOff>142875</xdr:rowOff>
                  </from>
                  <to>
                    <xdr:col>21</xdr:col>
                    <xdr:colOff>9525</xdr:colOff>
                    <xdr:row>10</xdr:row>
                    <xdr:rowOff>123825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22</xdr:col>
                    <xdr:colOff>95250</xdr:colOff>
                    <xdr:row>9</xdr:row>
                    <xdr:rowOff>133350</xdr:rowOff>
                  </from>
                  <to>
                    <xdr:col>23</xdr:col>
                    <xdr:colOff>9525</xdr:colOff>
                    <xdr:row>10</xdr:row>
                    <xdr:rowOff>123825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24</xdr:col>
                    <xdr:colOff>133350</xdr:colOff>
                    <xdr:row>9</xdr:row>
                    <xdr:rowOff>142875</xdr:rowOff>
                  </from>
                  <to>
                    <xdr:col>25</xdr:col>
                    <xdr:colOff>9525</xdr:colOff>
                    <xdr:row>10</xdr:row>
                    <xdr:rowOff>123825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26</xdr:col>
                    <xdr:colOff>95250</xdr:colOff>
                    <xdr:row>9</xdr:row>
                    <xdr:rowOff>133350</xdr:rowOff>
                  </from>
                  <to>
                    <xdr:col>27</xdr:col>
                    <xdr:colOff>9525</xdr:colOff>
                    <xdr:row>10</xdr:row>
                    <xdr:rowOff>123825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28</xdr:col>
                    <xdr:colOff>133350</xdr:colOff>
                    <xdr:row>9</xdr:row>
                    <xdr:rowOff>142875</xdr:rowOff>
                  </from>
                  <to>
                    <xdr:col>29</xdr:col>
                    <xdr:colOff>9525</xdr:colOff>
                    <xdr:row>10</xdr:row>
                    <xdr:rowOff>123825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30</xdr:col>
                    <xdr:colOff>95250</xdr:colOff>
                    <xdr:row>9</xdr:row>
                    <xdr:rowOff>133350</xdr:rowOff>
                  </from>
                  <to>
                    <xdr:col>31</xdr:col>
                    <xdr:colOff>9525</xdr:colOff>
                    <xdr:row>10</xdr:row>
                    <xdr:rowOff>123825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32</xdr:col>
                    <xdr:colOff>133350</xdr:colOff>
                    <xdr:row>9</xdr:row>
                    <xdr:rowOff>142875</xdr:rowOff>
                  </from>
                  <to>
                    <xdr:col>33</xdr:col>
                    <xdr:colOff>9525</xdr:colOff>
                    <xdr:row>10</xdr:row>
                    <xdr:rowOff>123825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34</xdr:col>
                    <xdr:colOff>95250</xdr:colOff>
                    <xdr:row>9</xdr:row>
                    <xdr:rowOff>133350</xdr:rowOff>
                  </from>
                  <to>
                    <xdr:col>35</xdr:col>
                    <xdr:colOff>9525</xdr:colOff>
                    <xdr:row>10</xdr:row>
                    <xdr:rowOff>123825</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20</xdr:col>
                    <xdr:colOff>133350</xdr:colOff>
                    <xdr:row>11</xdr:row>
                    <xdr:rowOff>142875</xdr:rowOff>
                  </from>
                  <to>
                    <xdr:col>21</xdr:col>
                    <xdr:colOff>9525</xdr:colOff>
                    <xdr:row>12</xdr:row>
                    <xdr:rowOff>123825</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22</xdr:col>
                    <xdr:colOff>95250</xdr:colOff>
                    <xdr:row>11</xdr:row>
                    <xdr:rowOff>133350</xdr:rowOff>
                  </from>
                  <to>
                    <xdr:col>23</xdr:col>
                    <xdr:colOff>9525</xdr:colOff>
                    <xdr:row>12</xdr:row>
                    <xdr:rowOff>123825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24</xdr:col>
                    <xdr:colOff>133350</xdr:colOff>
                    <xdr:row>11</xdr:row>
                    <xdr:rowOff>142875</xdr:rowOff>
                  </from>
                  <to>
                    <xdr:col>25</xdr:col>
                    <xdr:colOff>9525</xdr:colOff>
                    <xdr:row>12</xdr:row>
                    <xdr:rowOff>123825</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26</xdr:col>
                    <xdr:colOff>95250</xdr:colOff>
                    <xdr:row>11</xdr:row>
                    <xdr:rowOff>133350</xdr:rowOff>
                  </from>
                  <to>
                    <xdr:col>27</xdr:col>
                    <xdr:colOff>9525</xdr:colOff>
                    <xdr:row>12</xdr:row>
                    <xdr:rowOff>123825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28</xdr:col>
                    <xdr:colOff>133350</xdr:colOff>
                    <xdr:row>11</xdr:row>
                    <xdr:rowOff>142875</xdr:rowOff>
                  </from>
                  <to>
                    <xdr:col>29</xdr:col>
                    <xdr:colOff>9525</xdr:colOff>
                    <xdr:row>12</xdr:row>
                    <xdr:rowOff>123825</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30</xdr:col>
                    <xdr:colOff>95250</xdr:colOff>
                    <xdr:row>11</xdr:row>
                    <xdr:rowOff>133350</xdr:rowOff>
                  </from>
                  <to>
                    <xdr:col>31</xdr:col>
                    <xdr:colOff>9525</xdr:colOff>
                    <xdr:row>12</xdr:row>
                    <xdr:rowOff>123825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32</xdr:col>
                    <xdr:colOff>133350</xdr:colOff>
                    <xdr:row>11</xdr:row>
                    <xdr:rowOff>142875</xdr:rowOff>
                  </from>
                  <to>
                    <xdr:col>33</xdr:col>
                    <xdr:colOff>9525</xdr:colOff>
                    <xdr:row>12</xdr:row>
                    <xdr:rowOff>123825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34</xdr:col>
                    <xdr:colOff>95250</xdr:colOff>
                    <xdr:row>11</xdr:row>
                    <xdr:rowOff>133350</xdr:rowOff>
                  </from>
                  <to>
                    <xdr:col>35</xdr:col>
                    <xdr:colOff>9525</xdr:colOff>
                    <xdr:row>12</xdr:row>
                    <xdr:rowOff>123825</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20</xdr:col>
                    <xdr:colOff>133350</xdr:colOff>
                    <xdr:row>13</xdr:row>
                    <xdr:rowOff>142875</xdr:rowOff>
                  </from>
                  <to>
                    <xdr:col>21</xdr:col>
                    <xdr:colOff>9525</xdr:colOff>
                    <xdr:row>14</xdr:row>
                    <xdr:rowOff>123825</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22</xdr:col>
                    <xdr:colOff>95250</xdr:colOff>
                    <xdr:row>13</xdr:row>
                    <xdr:rowOff>133350</xdr:rowOff>
                  </from>
                  <to>
                    <xdr:col>23</xdr:col>
                    <xdr:colOff>9525</xdr:colOff>
                    <xdr:row>14</xdr:row>
                    <xdr:rowOff>123825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24</xdr:col>
                    <xdr:colOff>133350</xdr:colOff>
                    <xdr:row>13</xdr:row>
                    <xdr:rowOff>142875</xdr:rowOff>
                  </from>
                  <to>
                    <xdr:col>25</xdr:col>
                    <xdr:colOff>9525</xdr:colOff>
                    <xdr:row>14</xdr:row>
                    <xdr:rowOff>123825</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26</xdr:col>
                    <xdr:colOff>95250</xdr:colOff>
                    <xdr:row>13</xdr:row>
                    <xdr:rowOff>133350</xdr:rowOff>
                  </from>
                  <to>
                    <xdr:col>27</xdr:col>
                    <xdr:colOff>9525</xdr:colOff>
                    <xdr:row>14</xdr:row>
                    <xdr:rowOff>123825</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28</xdr:col>
                    <xdr:colOff>133350</xdr:colOff>
                    <xdr:row>13</xdr:row>
                    <xdr:rowOff>142875</xdr:rowOff>
                  </from>
                  <to>
                    <xdr:col>29</xdr:col>
                    <xdr:colOff>9525</xdr:colOff>
                    <xdr:row>14</xdr:row>
                    <xdr:rowOff>123825</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30</xdr:col>
                    <xdr:colOff>95250</xdr:colOff>
                    <xdr:row>13</xdr:row>
                    <xdr:rowOff>133350</xdr:rowOff>
                  </from>
                  <to>
                    <xdr:col>31</xdr:col>
                    <xdr:colOff>9525</xdr:colOff>
                    <xdr:row>14</xdr:row>
                    <xdr:rowOff>123825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32</xdr:col>
                    <xdr:colOff>133350</xdr:colOff>
                    <xdr:row>13</xdr:row>
                    <xdr:rowOff>142875</xdr:rowOff>
                  </from>
                  <to>
                    <xdr:col>33</xdr:col>
                    <xdr:colOff>9525</xdr:colOff>
                    <xdr:row>14</xdr:row>
                    <xdr:rowOff>123825</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34</xdr:col>
                    <xdr:colOff>95250</xdr:colOff>
                    <xdr:row>13</xdr:row>
                    <xdr:rowOff>133350</xdr:rowOff>
                  </from>
                  <to>
                    <xdr:col>35</xdr:col>
                    <xdr:colOff>9525</xdr:colOff>
                    <xdr:row>14</xdr:row>
                    <xdr:rowOff>123825</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20</xdr:col>
                    <xdr:colOff>133350</xdr:colOff>
                    <xdr:row>15</xdr:row>
                    <xdr:rowOff>142875</xdr:rowOff>
                  </from>
                  <to>
                    <xdr:col>21</xdr:col>
                    <xdr:colOff>9525</xdr:colOff>
                    <xdr:row>16</xdr:row>
                    <xdr:rowOff>123825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22</xdr:col>
                    <xdr:colOff>95250</xdr:colOff>
                    <xdr:row>15</xdr:row>
                    <xdr:rowOff>133350</xdr:rowOff>
                  </from>
                  <to>
                    <xdr:col>23</xdr:col>
                    <xdr:colOff>9525</xdr:colOff>
                    <xdr:row>16</xdr:row>
                    <xdr:rowOff>123825</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24</xdr:col>
                    <xdr:colOff>133350</xdr:colOff>
                    <xdr:row>15</xdr:row>
                    <xdr:rowOff>142875</xdr:rowOff>
                  </from>
                  <to>
                    <xdr:col>25</xdr:col>
                    <xdr:colOff>9525</xdr:colOff>
                    <xdr:row>16</xdr:row>
                    <xdr:rowOff>123825</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26</xdr:col>
                    <xdr:colOff>95250</xdr:colOff>
                    <xdr:row>15</xdr:row>
                    <xdr:rowOff>133350</xdr:rowOff>
                  </from>
                  <to>
                    <xdr:col>27</xdr:col>
                    <xdr:colOff>9525</xdr:colOff>
                    <xdr:row>16</xdr:row>
                    <xdr:rowOff>123825</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28</xdr:col>
                    <xdr:colOff>133350</xdr:colOff>
                    <xdr:row>15</xdr:row>
                    <xdr:rowOff>142875</xdr:rowOff>
                  </from>
                  <to>
                    <xdr:col>29</xdr:col>
                    <xdr:colOff>9525</xdr:colOff>
                    <xdr:row>16</xdr:row>
                    <xdr:rowOff>123825</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30</xdr:col>
                    <xdr:colOff>95250</xdr:colOff>
                    <xdr:row>15</xdr:row>
                    <xdr:rowOff>133350</xdr:rowOff>
                  </from>
                  <to>
                    <xdr:col>31</xdr:col>
                    <xdr:colOff>9525</xdr:colOff>
                    <xdr:row>16</xdr:row>
                    <xdr:rowOff>123825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32</xdr:col>
                    <xdr:colOff>133350</xdr:colOff>
                    <xdr:row>15</xdr:row>
                    <xdr:rowOff>142875</xdr:rowOff>
                  </from>
                  <to>
                    <xdr:col>33</xdr:col>
                    <xdr:colOff>9525</xdr:colOff>
                    <xdr:row>16</xdr:row>
                    <xdr:rowOff>123825</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34</xdr:col>
                    <xdr:colOff>95250</xdr:colOff>
                    <xdr:row>15</xdr:row>
                    <xdr:rowOff>133350</xdr:rowOff>
                  </from>
                  <to>
                    <xdr:col>35</xdr:col>
                    <xdr:colOff>9525</xdr:colOff>
                    <xdr:row>16</xdr:row>
                    <xdr:rowOff>123825</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20</xdr:col>
                    <xdr:colOff>133350</xdr:colOff>
                    <xdr:row>17</xdr:row>
                    <xdr:rowOff>142875</xdr:rowOff>
                  </from>
                  <to>
                    <xdr:col>21</xdr:col>
                    <xdr:colOff>9525</xdr:colOff>
                    <xdr:row>18</xdr:row>
                    <xdr:rowOff>123825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22</xdr:col>
                    <xdr:colOff>95250</xdr:colOff>
                    <xdr:row>17</xdr:row>
                    <xdr:rowOff>133350</xdr:rowOff>
                  </from>
                  <to>
                    <xdr:col>23</xdr:col>
                    <xdr:colOff>9525</xdr:colOff>
                    <xdr:row>18</xdr:row>
                    <xdr:rowOff>123825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24</xdr:col>
                    <xdr:colOff>133350</xdr:colOff>
                    <xdr:row>17</xdr:row>
                    <xdr:rowOff>142875</xdr:rowOff>
                  </from>
                  <to>
                    <xdr:col>25</xdr:col>
                    <xdr:colOff>9525</xdr:colOff>
                    <xdr:row>18</xdr:row>
                    <xdr:rowOff>123825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26</xdr:col>
                    <xdr:colOff>95250</xdr:colOff>
                    <xdr:row>17</xdr:row>
                    <xdr:rowOff>133350</xdr:rowOff>
                  </from>
                  <to>
                    <xdr:col>27</xdr:col>
                    <xdr:colOff>9525</xdr:colOff>
                    <xdr:row>18</xdr:row>
                    <xdr:rowOff>123825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28</xdr:col>
                    <xdr:colOff>133350</xdr:colOff>
                    <xdr:row>17</xdr:row>
                    <xdr:rowOff>142875</xdr:rowOff>
                  </from>
                  <to>
                    <xdr:col>29</xdr:col>
                    <xdr:colOff>9525</xdr:colOff>
                    <xdr:row>18</xdr:row>
                    <xdr:rowOff>123825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30</xdr:col>
                    <xdr:colOff>95250</xdr:colOff>
                    <xdr:row>17</xdr:row>
                    <xdr:rowOff>133350</xdr:rowOff>
                  </from>
                  <to>
                    <xdr:col>31</xdr:col>
                    <xdr:colOff>9525</xdr:colOff>
                    <xdr:row>18</xdr:row>
                    <xdr:rowOff>123825</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32</xdr:col>
                    <xdr:colOff>133350</xdr:colOff>
                    <xdr:row>17</xdr:row>
                    <xdr:rowOff>142875</xdr:rowOff>
                  </from>
                  <to>
                    <xdr:col>33</xdr:col>
                    <xdr:colOff>9525</xdr:colOff>
                    <xdr:row>18</xdr:row>
                    <xdr:rowOff>123825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34</xdr:col>
                    <xdr:colOff>95250</xdr:colOff>
                    <xdr:row>17</xdr:row>
                    <xdr:rowOff>133350</xdr:rowOff>
                  </from>
                  <to>
                    <xdr:col>35</xdr:col>
                    <xdr:colOff>9525</xdr:colOff>
                    <xdr:row>18</xdr:row>
                    <xdr:rowOff>123825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47</xdr:col>
                    <xdr:colOff>133350</xdr:colOff>
                    <xdr:row>19</xdr:row>
                    <xdr:rowOff>142875</xdr:rowOff>
                  </from>
                  <to>
                    <xdr:col>48</xdr:col>
                    <xdr:colOff>9525</xdr:colOff>
                    <xdr:row>20</xdr:row>
                    <xdr:rowOff>123825</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50</xdr:col>
                    <xdr:colOff>95250</xdr:colOff>
                    <xdr:row>19</xdr:row>
                    <xdr:rowOff>133350</xdr:rowOff>
                  </from>
                  <to>
                    <xdr:col>51</xdr:col>
                    <xdr:colOff>9525</xdr:colOff>
                    <xdr:row>20</xdr:row>
                    <xdr:rowOff>123825</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22</xdr:col>
                    <xdr:colOff>133350</xdr:colOff>
                    <xdr:row>26</xdr:row>
                    <xdr:rowOff>142875</xdr:rowOff>
                  </from>
                  <to>
                    <xdr:col>23</xdr:col>
                    <xdr:colOff>28575</xdr:colOff>
                    <xdr:row>27</xdr:row>
                    <xdr:rowOff>123825</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24</xdr:col>
                    <xdr:colOff>95250</xdr:colOff>
                    <xdr:row>26</xdr:row>
                    <xdr:rowOff>133350</xdr:rowOff>
                  </from>
                  <to>
                    <xdr:col>25</xdr:col>
                    <xdr:colOff>9525</xdr:colOff>
                    <xdr:row>27</xdr:row>
                    <xdr:rowOff>123825</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48</xdr:col>
                    <xdr:colOff>133350</xdr:colOff>
                    <xdr:row>26</xdr:row>
                    <xdr:rowOff>142875</xdr:rowOff>
                  </from>
                  <to>
                    <xdr:col>49</xdr:col>
                    <xdr:colOff>28575</xdr:colOff>
                    <xdr:row>27</xdr:row>
                    <xdr:rowOff>123825</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50</xdr:col>
                    <xdr:colOff>95250</xdr:colOff>
                    <xdr:row>26</xdr:row>
                    <xdr:rowOff>133350</xdr:rowOff>
                  </from>
                  <to>
                    <xdr:col>51</xdr:col>
                    <xdr:colOff>9525</xdr:colOff>
                    <xdr:row>27</xdr:row>
                    <xdr:rowOff>123825</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22</xdr:col>
                    <xdr:colOff>133350</xdr:colOff>
                    <xdr:row>28</xdr:row>
                    <xdr:rowOff>142875</xdr:rowOff>
                  </from>
                  <to>
                    <xdr:col>23</xdr:col>
                    <xdr:colOff>28575</xdr:colOff>
                    <xdr:row>29</xdr:row>
                    <xdr:rowOff>123825</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24</xdr:col>
                    <xdr:colOff>95250</xdr:colOff>
                    <xdr:row>28</xdr:row>
                    <xdr:rowOff>133350</xdr:rowOff>
                  </from>
                  <to>
                    <xdr:col>25</xdr:col>
                    <xdr:colOff>9525</xdr:colOff>
                    <xdr:row>29</xdr:row>
                    <xdr:rowOff>123825</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48</xdr:col>
                    <xdr:colOff>133350</xdr:colOff>
                    <xdr:row>28</xdr:row>
                    <xdr:rowOff>142875</xdr:rowOff>
                  </from>
                  <to>
                    <xdr:col>49</xdr:col>
                    <xdr:colOff>28575</xdr:colOff>
                    <xdr:row>29</xdr:row>
                    <xdr:rowOff>123825</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50</xdr:col>
                    <xdr:colOff>95250</xdr:colOff>
                    <xdr:row>28</xdr:row>
                    <xdr:rowOff>133350</xdr:rowOff>
                  </from>
                  <to>
                    <xdr:col>51</xdr:col>
                    <xdr:colOff>9525</xdr:colOff>
                    <xdr:row>29</xdr:row>
                    <xdr:rowOff>123825</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22</xdr:col>
                    <xdr:colOff>133350</xdr:colOff>
                    <xdr:row>30</xdr:row>
                    <xdr:rowOff>142875</xdr:rowOff>
                  </from>
                  <to>
                    <xdr:col>23</xdr:col>
                    <xdr:colOff>28575</xdr:colOff>
                    <xdr:row>31</xdr:row>
                    <xdr:rowOff>123825</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24</xdr:col>
                    <xdr:colOff>95250</xdr:colOff>
                    <xdr:row>30</xdr:row>
                    <xdr:rowOff>133350</xdr:rowOff>
                  </from>
                  <to>
                    <xdr:col>25</xdr:col>
                    <xdr:colOff>9525</xdr:colOff>
                    <xdr:row>31</xdr:row>
                    <xdr:rowOff>123825</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48</xdr:col>
                    <xdr:colOff>133350</xdr:colOff>
                    <xdr:row>30</xdr:row>
                    <xdr:rowOff>142875</xdr:rowOff>
                  </from>
                  <to>
                    <xdr:col>49</xdr:col>
                    <xdr:colOff>28575</xdr:colOff>
                    <xdr:row>31</xdr:row>
                    <xdr:rowOff>123825</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50</xdr:col>
                    <xdr:colOff>95250</xdr:colOff>
                    <xdr:row>30</xdr:row>
                    <xdr:rowOff>133350</xdr:rowOff>
                  </from>
                  <to>
                    <xdr:col>51</xdr:col>
                    <xdr:colOff>9525</xdr:colOff>
                    <xdr:row>31</xdr:row>
                    <xdr:rowOff>123825</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22</xdr:col>
                    <xdr:colOff>133350</xdr:colOff>
                    <xdr:row>32</xdr:row>
                    <xdr:rowOff>142875</xdr:rowOff>
                  </from>
                  <to>
                    <xdr:col>23</xdr:col>
                    <xdr:colOff>28575</xdr:colOff>
                    <xdr:row>33</xdr:row>
                    <xdr:rowOff>123825</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24</xdr:col>
                    <xdr:colOff>95250</xdr:colOff>
                    <xdr:row>32</xdr:row>
                    <xdr:rowOff>133350</xdr:rowOff>
                  </from>
                  <to>
                    <xdr:col>25</xdr:col>
                    <xdr:colOff>9525</xdr:colOff>
                    <xdr:row>33</xdr:row>
                    <xdr:rowOff>123825</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48</xdr:col>
                    <xdr:colOff>133350</xdr:colOff>
                    <xdr:row>32</xdr:row>
                    <xdr:rowOff>142875</xdr:rowOff>
                  </from>
                  <to>
                    <xdr:col>49</xdr:col>
                    <xdr:colOff>28575</xdr:colOff>
                    <xdr:row>33</xdr:row>
                    <xdr:rowOff>123825</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50</xdr:col>
                    <xdr:colOff>95250</xdr:colOff>
                    <xdr:row>32</xdr:row>
                    <xdr:rowOff>133350</xdr:rowOff>
                  </from>
                  <to>
                    <xdr:col>51</xdr:col>
                    <xdr:colOff>9525</xdr:colOff>
                    <xdr:row>33</xdr:row>
                    <xdr:rowOff>123825</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22</xdr:col>
                    <xdr:colOff>133350</xdr:colOff>
                    <xdr:row>34</xdr:row>
                    <xdr:rowOff>142875</xdr:rowOff>
                  </from>
                  <to>
                    <xdr:col>23</xdr:col>
                    <xdr:colOff>28575</xdr:colOff>
                    <xdr:row>35</xdr:row>
                    <xdr:rowOff>123825</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24</xdr:col>
                    <xdr:colOff>95250</xdr:colOff>
                    <xdr:row>34</xdr:row>
                    <xdr:rowOff>133350</xdr:rowOff>
                  </from>
                  <to>
                    <xdr:col>25</xdr:col>
                    <xdr:colOff>9525</xdr:colOff>
                    <xdr:row>35</xdr:row>
                    <xdr:rowOff>123825</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48</xdr:col>
                    <xdr:colOff>133350</xdr:colOff>
                    <xdr:row>34</xdr:row>
                    <xdr:rowOff>142875</xdr:rowOff>
                  </from>
                  <to>
                    <xdr:col>49</xdr:col>
                    <xdr:colOff>28575</xdr:colOff>
                    <xdr:row>35</xdr:row>
                    <xdr:rowOff>123825</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from>
                    <xdr:col>50</xdr:col>
                    <xdr:colOff>95250</xdr:colOff>
                    <xdr:row>34</xdr:row>
                    <xdr:rowOff>133350</xdr:rowOff>
                  </from>
                  <to>
                    <xdr:col>51</xdr:col>
                    <xdr:colOff>9525</xdr:colOff>
                    <xdr:row>35</xdr:row>
                    <xdr:rowOff>123825</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from>
                    <xdr:col>22</xdr:col>
                    <xdr:colOff>133350</xdr:colOff>
                    <xdr:row>36</xdr:row>
                    <xdr:rowOff>142875</xdr:rowOff>
                  </from>
                  <to>
                    <xdr:col>23</xdr:col>
                    <xdr:colOff>28575</xdr:colOff>
                    <xdr:row>37</xdr:row>
                    <xdr:rowOff>123825</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24</xdr:col>
                    <xdr:colOff>95250</xdr:colOff>
                    <xdr:row>36</xdr:row>
                    <xdr:rowOff>133350</xdr:rowOff>
                  </from>
                  <to>
                    <xdr:col>25</xdr:col>
                    <xdr:colOff>9525</xdr:colOff>
                    <xdr:row>37</xdr:row>
                    <xdr:rowOff>123825</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from>
                    <xdr:col>48</xdr:col>
                    <xdr:colOff>133350</xdr:colOff>
                    <xdr:row>36</xdr:row>
                    <xdr:rowOff>142875</xdr:rowOff>
                  </from>
                  <to>
                    <xdr:col>49</xdr:col>
                    <xdr:colOff>28575</xdr:colOff>
                    <xdr:row>37</xdr:row>
                    <xdr:rowOff>123825</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from>
                    <xdr:col>50</xdr:col>
                    <xdr:colOff>95250</xdr:colOff>
                    <xdr:row>36</xdr:row>
                    <xdr:rowOff>133350</xdr:rowOff>
                  </from>
                  <to>
                    <xdr:col>51</xdr:col>
                    <xdr:colOff>9525</xdr:colOff>
                    <xdr:row>37</xdr:row>
                    <xdr:rowOff>123825</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from>
                    <xdr:col>22</xdr:col>
                    <xdr:colOff>66675</xdr:colOff>
                    <xdr:row>43</xdr:row>
                    <xdr:rowOff>38100</xdr:rowOff>
                  </from>
                  <to>
                    <xdr:col>22</xdr:col>
                    <xdr:colOff>295275</xdr:colOff>
                    <xdr:row>43</xdr:row>
                    <xdr:rowOff>219075</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from>
                    <xdr:col>22</xdr:col>
                    <xdr:colOff>66675</xdr:colOff>
                    <xdr:row>44</xdr:row>
                    <xdr:rowOff>38100</xdr:rowOff>
                  </from>
                  <to>
                    <xdr:col>22</xdr:col>
                    <xdr:colOff>295275</xdr:colOff>
                    <xdr:row>44</xdr:row>
                    <xdr:rowOff>219075</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from>
                    <xdr:col>22</xdr:col>
                    <xdr:colOff>66675</xdr:colOff>
                    <xdr:row>45</xdr:row>
                    <xdr:rowOff>38100</xdr:rowOff>
                  </from>
                  <to>
                    <xdr:col>22</xdr:col>
                    <xdr:colOff>295275</xdr:colOff>
                    <xdr:row>45</xdr:row>
                    <xdr:rowOff>219075</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from>
                    <xdr:col>22</xdr:col>
                    <xdr:colOff>66675</xdr:colOff>
                    <xdr:row>46</xdr:row>
                    <xdr:rowOff>38100</xdr:rowOff>
                  </from>
                  <to>
                    <xdr:col>22</xdr:col>
                    <xdr:colOff>295275</xdr:colOff>
                    <xdr:row>46</xdr:row>
                    <xdr:rowOff>219075</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22</xdr:col>
                    <xdr:colOff>66675</xdr:colOff>
                    <xdr:row>47</xdr:row>
                    <xdr:rowOff>38100</xdr:rowOff>
                  </from>
                  <to>
                    <xdr:col>22</xdr:col>
                    <xdr:colOff>295275</xdr:colOff>
                    <xdr:row>47</xdr:row>
                    <xdr:rowOff>219075</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22</xdr:col>
                    <xdr:colOff>66675</xdr:colOff>
                    <xdr:row>48</xdr:row>
                    <xdr:rowOff>38100</xdr:rowOff>
                  </from>
                  <to>
                    <xdr:col>22</xdr:col>
                    <xdr:colOff>295275</xdr:colOff>
                    <xdr:row>48</xdr:row>
                    <xdr:rowOff>219075</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22</xdr:col>
                    <xdr:colOff>66675</xdr:colOff>
                    <xdr:row>49</xdr:row>
                    <xdr:rowOff>28575</xdr:rowOff>
                  </from>
                  <to>
                    <xdr:col>22</xdr:col>
                    <xdr:colOff>295275</xdr:colOff>
                    <xdr:row>49</xdr:row>
                    <xdr:rowOff>209550</xdr:rowOff>
                  </to>
                </anchor>
              </controlPr>
            </control>
          </mc:Choice>
        </mc:AlternateContent>
        <mc:AlternateContent xmlns:mc="http://schemas.openxmlformats.org/markup-compatibility/2006">
          <mc:Choice Requires="x14">
            <control shapeId="7268" r:id="rId101" name="Check Box 100">
              <controlPr defaultSize="0" autoFill="0" autoLine="0" autoPict="0">
                <anchor moveWithCells="1">
                  <from>
                    <xdr:col>22</xdr:col>
                    <xdr:colOff>66675</xdr:colOff>
                    <xdr:row>50</xdr:row>
                    <xdr:rowOff>38100</xdr:rowOff>
                  </from>
                  <to>
                    <xdr:col>22</xdr:col>
                    <xdr:colOff>295275</xdr:colOff>
                    <xdr:row>50</xdr:row>
                    <xdr:rowOff>219075</xdr:rowOff>
                  </to>
                </anchor>
              </controlPr>
            </control>
          </mc:Choice>
        </mc:AlternateContent>
        <mc:AlternateContent xmlns:mc="http://schemas.openxmlformats.org/markup-compatibility/2006">
          <mc:Choice Requires="x14">
            <control shapeId="7269" r:id="rId102" name="Check Box 101">
              <controlPr defaultSize="0" autoFill="0" autoLine="0" autoPict="0">
                <anchor moveWithCells="1">
                  <from>
                    <xdr:col>37</xdr:col>
                    <xdr:colOff>133350</xdr:colOff>
                    <xdr:row>54</xdr:row>
                    <xdr:rowOff>142875</xdr:rowOff>
                  </from>
                  <to>
                    <xdr:col>38</xdr:col>
                    <xdr:colOff>28575</xdr:colOff>
                    <xdr:row>55</xdr:row>
                    <xdr:rowOff>123825</xdr:rowOff>
                  </to>
                </anchor>
              </controlPr>
            </control>
          </mc:Choice>
        </mc:AlternateContent>
        <mc:AlternateContent xmlns:mc="http://schemas.openxmlformats.org/markup-compatibility/2006">
          <mc:Choice Requires="x14">
            <control shapeId="7270" r:id="rId103" name="Check Box 102">
              <controlPr defaultSize="0" autoFill="0" autoLine="0" autoPict="0">
                <anchor moveWithCells="1">
                  <from>
                    <xdr:col>40</xdr:col>
                    <xdr:colOff>95250</xdr:colOff>
                    <xdr:row>54</xdr:row>
                    <xdr:rowOff>133350</xdr:rowOff>
                  </from>
                  <to>
                    <xdr:col>41</xdr:col>
                    <xdr:colOff>9525</xdr:colOff>
                    <xdr:row>55</xdr:row>
                    <xdr:rowOff>123825</xdr:rowOff>
                  </to>
                </anchor>
              </controlPr>
            </control>
          </mc:Choice>
        </mc:AlternateContent>
        <mc:AlternateContent xmlns:mc="http://schemas.openxmlformats.org/markup-compatibility/2006">
          <mc:Choice Requires="x14">
            <control shapeId="7271" r:id="rId104" name="Check Box 103">
              <controlPr defaultSize="0" autoFill="0" autoLine="0" autoPict="0">
                <anchor moveWithCells="1">
                  <from>
                    <xdr:col>47</xdr:col>
                    <xdr:colOff>133350</xdr:colOff>
                    <xdr:row>54</xdr:row>
                    <xdr:rowOff>142875</xdr:rowOff>
                  </from>
                  <to>
                    <xdr:col>48</xdr:col>
                    <xdr:colOff>28575</xdr:colOff>
                    <xdr:row>55</xdr:row>
                    <xdr:rowOff>123825</xdr:rowOff>
                  </to>
                </anchor>
              </controlPr>
            </control>
          </mc:Choice>
        </mc:AlternateContent>
        <mc:AlternateContent xmlns:mc="http://schemas.openxmlformats.org/markup-compatibility/2006">
          <mc:Choice Requires="x14">
            <control shapeId="7272" r:id="rId105" name="Check Box 104">
              <controlPr defaultSize="0" autoFill="0" autoLine="0" autoPict="0">
                <anchor moveWithCells="1">
                  <from>
                    <xdr:col>50</xdr:col>
                    <xdr:colOff>95250</xdr:colOff>
                    <xdr:row>54</xdr:row>
                    <xdr:rowOff>133350</xdr:rowOff>
                  </from>
                  <to>
                    <xdr:col>51</xdr:col>
                    <xdr:colOff>9525</xdr:colOff>
                    <xdr:row>55</xdr:row>
                    <xdr:rowOff>123825</xdr:rowOff>
                  </to>
                </anchor>
              </controlPr>
            </control>
          </mc:Choice>
        </mc:AlternateContent>
        <mc:AlternateContent xmlns:mc="http://schemas.openxmlformats.org/markup-compatibility/2006">
          <mc:Choice Requires="x14">
            <control shapeId="7273" r:id="rId106" name="Check Box 105">
              <controlPr defaultSize="0" autoFill="0" autoLine="0" autoPict="0">
                <anchor moveWithCells="1">
                  <from>
                    <xdr:col>47</xdr:col>
                    <xdr:colOff>133350</xdr:colOff>
                    <xdr:row>56</xdr:row>
                    <xdr:rowOff>142875</xdr:rowOff>
                  </from>
                  <to>
                    <xdr:col>48</xdr:col>
                    <xdr:colOff>28575</xdr:colOff>
                    <xdr:row>57</xdr:row>
                    <xdr:rowOff>123825</xdr:rowOff>
                  </to>
                </anchor>
              </controlPr>
            </control>
          </mc:Choice>
        </mc:AlternateContent>
        <mc:AlternateContent xmlns:mc="http://schemas.openxmlformats.org/markup-compatibility/2006">
          <mc:Choice Requires="x14">
            <control shapeId="7274" r:id="rId107" name="Check Box 106">
              <controlPr defaultSize="0" autoFill="0" autoLine="0" autoPict="0">
                <anchor moveWithCells="1">
                  <from>
                    <xdr:col>50</xdr:col>
                    <xdr:colOff>95250</xdr:colOff>
                    <xdr:row>56</xdr:row>
                    <xdr:rowOff>133350</xdr:rowOff>
                  </from>
                  <to>
                    <xdr:col>51</xdr:col>
                    <xdr:colOff>9525</xdr:colOff>
                    <xdr:row>57</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117B2-1AF0-487B-BB48-67EFDA752CE6}">
  <sheetPr>
    <tabColor theme="7" tint="0.79998168889431442"/>
    <pageSetUpPr fitToPage="1"/>
  </sheetPr>
  <dimension ref="A1:BQ203"/>
  <sheetViews>
    <sheetView view="pageBreakPreview" zoomScaleNormal="75" zoomScaleSheetLayoutView="100" zoomScalePageLayoutView="70" workbookViewId="0"/>
  </sheetViews>
  <sheetFormatPr defaultColWidth="8" defaultRowHeight="16.5" x14ac:dyDescent="0.4"/>
  <cols>
    <col min="1" max="8" width="4.375" style="21" customWidth="1"/>
    <col min="9" max="9" width="4.375" style="22" customWidth="1"/>
    <col min="10" max="64" width="4.375" style="21" customWidth="1"/>
    <col min="65" max="69" width="8" style="21"/>
    <col min="70" max="16384" width="8" style="19"/>
  </cols>
  <sheetData>
    <row r="1" spans="1:49" ht="18.75" customHeight="1" thickBot="1" x14ac:dyDescent="0.45">
      <c r="A1" s="20" t="s">
        <v>267</v>
      </c>
      <c r="AL1" s="23" t="s">
        <v>90</v>
      </c>
      <c r="AM1" s="466"/>
      <c r="AN1" s="466"/>
      <c r="AO1" s="466"/>
      <c r="AP1" s="24" t="s">
        <v>89</v>
      </c>
      <c r="AQ1" s="466"/>
      <c r="AR1" s="466"/>
      <c r="AS1" s="24" t="s">
        <v>88</v>
      </c>
      <c r="AT1" s="286"/>
      <c r="AU1" s="286"/>
      <c r="AV1" s="226" t="s">
        <v>87</v>
      </c>
      <c r="AW1" s="226"/>
    </row>
    <row r="2" spans="1:49" ht="18.75" customHeight="1" x14ac:dyDescent="0.4">
      <c r="A2" s="510" t="s">
        <v>86</v>
      </c>
      <c r="B2" s="469"/>
      <c r="C2" s="469"/>
      <c r="D2" s="469"/>
      <c r="E2" s="512" t="s">
        <v>85</v>
      </c>
      <c r="F2" s="469"/>
      <c r="G2" s="512" t="s">
        <v>320</v>
      </c>
      <c r="H2" s="469"/>
      <c r="I2" s="469"/>
      <c r="J2" s="469"/>
      <c r="K2" s="491" t="s">
        <v>84</v>
      </c>
      <c r="L2" s="492"/>
      <c r="M2" s="493"/>
      <c r="N2" s="484" t="s">
        <v>83</v>
      </c>
      <c r="O2" s="485"/>
      <c r="P2" s="485"/>
      <c r="Q2" s="505" t="s">
        <v>82</v>
      </c>
      <c r="R2" s="507"/>
      <c r="S2" s="491" t="s">
        <v>81</v>
      </c>
      <c r="T2" s="493"/>
      <c r="U2" s="505" t="s">
        <v>322</v>
      </c>
      <c r="V2" s="492"/>
      <c r="W2" s="493"/>
      <c r="X2" s="469" t="s">
        <v>80</v>
      </c>
      <c r="Y2" s="469"/>
      <c r="Z2" s="491" t="s">
        <v>321</v>
      </c>
      <c r="AA2" s="492"/>
      <c r="AB2" s="492"/>
      <c r="AC2" s="492"/>
      <c r="AD2" s="492"/>
      <c r="AE2" s="492"/>
      <c r="AF2" s="492"/>
      <c r="AG2" s="492"/>
      <c r="AH2" s="493"/>
      <c r="AI2" s="469" t="s">
        <v>323</v>
      </c>
      <c r="AJ2" s="469"/>
      <c r="AK2" s="469"/>
      <c r="AL2" s="469"/>
      <c r="AM2" s="469"/>
      <c r="AN2" s="469"/>
      <c r="AO2" s="469"/>
      <c r="AP2" s="469"/>
      <c r="AQ2" s="469"/>
      <c r="AR2" s="469"/>
      <c r="AS2" s="469"/>
      <c r="AT2" s="469"/>
      <c r="AU2" s="469"/>
      <c r="AV2" s="469"/>
      <c r="AW2" s="470"/>
    </row>
    <row r="3" spans="1:49" ht="18.75" customHeight="1" x14ac:dyDescent="0.4">
      <c r="A3" s="511"/>
      <c r="B3" s="464"/>
      <c r="C3" s="464"/>
      <c r="D3" s="464"/>
      <c r="E3" s="464"/>
      <c r="F3" s="464"/>
      <c r="G3" s="464"/>
      <c r="H3" s="464"/>
      <c r="I3" s="464"/>
      <c r="J3" s="464"/>
      <c r="K3" s="503"/>
      <c r="L3" s="506"/>
      <c r="M3" s="504"/>
      <c r="N3" s="486"/>
      <c r="O3" s="487"/>
      <c r="P3" s="487"/>
      <c r="Q3" s="508"/>
      <c r="R3" s="509"/>
      <c r="S3" s="503"/>
      <c r="T3" s="504"/>
      <c r="U3" s="503"/>
      <c r="V3" s="506"/>
      <c r="W3" s="504"/>
      <c r="X3" s="464"/>
      <c r="Y3" s="464"/>
      <c r="Z3" s="494" t="s">
        <v>79</v>
      </c>
      <c r="AA3" s="495"/>
      <c r="AB3" s="496"/>
      <c r="AC3" s="494" t="s">
        <v>78</v>
      </c>
      <c r="AD3" s="495"/>
      <c r="AE3" s="496"/>
      <c r="AF3" s="494" t="s">
        <v>69</v>
      </c>
      <c r="AG3" s="495"/>
      <c r="AH3" s="496"/>
      <c r="AI3" s="468"/>
      <c r="AJ3" s="468"/>
      <c r="AK3" s="468"/>
      <c r="AL3" s="468"/>
      <c r="AM3" s="468"/>
      <c r="AN3" s="468"/>
      <c r="AO3" s="468"/>
      <c r="AP3" s="468"/>
      <c r="AQ3" s="468"/>
      <c r="AR3" s="468"/>
      <c r="AS3" s="468"/>
      <c r="AT3" s="468"/>
      <c r="AU3" s="464" t="s">
        <v>69</v>
      </c>
      <c r="AV3" s="464"/>
      <c r="AW3" s="467"/>
    </row>
    <row r="4" spans="1:49" ht="18.75" customHeight="1" x14ac:dyDescent="0.4">
      <c r="A4" s="511"/>
      <c r="B4" s="464"/>
      <c r="C4" s="464"/>
      <c r="D4" s="464"/>
      <c r="E4" s="513"/>
      <c r="F4" s="513"/>
      <c r="G4" s="464"/>
      <c r="H4" s="464"/>
      <c r="I4" s="464"/>
      <c r="J4" s="464"/>
      <c r="K4" s="478" t="s">
        <v>75</v>
      </c>
      <c r="L4" s="479"/>
      <c r="M4" s="480"/>
      <c r="N4" s="488"/>
      <c r="O4" s="489"/>
      <c r="P4" s="489"/>
      <c r="Q4" s="478" t="s">
        <v>77</v>
      </c>
      <c r="R4" s="480"/>
      <c r="S4" s="478" t="s">
        <v>76</v>
      </c>
      <c r="T4" s="480"/>
      <c r="U4" s="478" t="s">
        <v>75</v>
      </c>
      <c r="V4" s="479"/>
      <c r="W4" s="480"/>
      <c r="X4" s="464"/>
      <c r="Y4" s="464"/>
      <c r="Z4" s="497"/>
      <c r="AA4" s="498"/>
      <c r="AB4" s="499"/>
      <c r="AC4" s="497"/>
      <c r="AD4" s="498"/>
      <c r="AE4" s="499"/>
      <c r="AF4" s="497"/>
      <c r="AG4" s="498"/>
      <c r="AH4" s="499"/>
      <c r="AI4" s="468"/>
      <c r="AJ4" s="468"/>
      <c r="AK4" s="468"/>
      <c r="AL4" s="468"/>
      <c r="AM4" s="468"/>
      <c r="AN4" s="468"/>
      <c r="AO4" s="468"/>
      <c r="AP4" s="468"/>
      <c r="AQ4" s="468"/>
      <c r="AR4" s="468"/>
      <c r="AS4" s="468"/>
      <c r="AT4" s="468"/>
      <c r="AU4" s="464"/>
      <c r="AV4" s="464"/>
      <c r="AW4" s="467"/>
    </row>
    <row r="5" spans="1:49" ht="18.75" customHeight="1" x14ac:dyDescent="0.4">
      <c r="A5" s="481"/>
      <c r="B5" s="482"/>
      <c r="C5" s="482"/>
      <c r="D5" s="483"/>
      <c r="E5" s="25"/>
      <c r="F5" s="26"/>
      <c r="G5" s="514"/>
      <c r="H5" s="482"/>
      <c r="I5" s="482"/>
      <c r="J5" s="482"/>
      <c r="K5" s="416"/>
      <c r="L5" s="417"/>
      <c r="M5" s="418"/>
      <c r="N5" s="454"/>
      <c r="O5" s="455"/>
      <c r="P5" s="451" t="s">
        <v>74</v>
      </c>
      <c r="Q5" s="516"/>
      <c r="R5" s="516"/>
      <c r="S5" s="454"/>
      <c r="T5" s="500"/>
      <c r="U5" s="416"/>
      <c r="V5" s="417"/>
      <c r="W5" s="418"/>
      <c r="X5" s="464" t="str">
        <f>"R"&amp;表紙・鑑!S4-1</f>
        <v>R4</v>
      </c>
      <c r="Y5" s="464"/>
      <c r="Z5" s="416"/>
      <c r="AA5" s="417"/>
      <c r="AB5" s="417"/>
      <c r="AC5" s="416"/>
      <c r="AD5" s="417"/>
      <c r="AE5" s="418"/>
      <c r="AF5" s="439" t="str">
        <f>IF(SUM(Z5:AE6)=0,"",SUM(Z5:AE6))</f>
        <v/>
      </c>
      <c r="AG5" s="440"/>
      <c r="AH5" s="460"/>
      <c r="AI5" s="374"/>
      <c r="AJ5" s="374"/>
      <c r="AK5" s="374"/>
      <c r="AL5" s="374"/>
      <c r="AM5" s="374"/>
      <c r="AN5" s="374"/>
      <c r="AO5" s="374"/>
      <c r="AP5" s="374"/>
      <c r="AQ5" s="374"/>
      <c r="AR5" s="374"/>
      <c r="AS5" s="374"/>
      <c r="AT5" s="374"/>
      <c r="AU5" s="439" t="str">
        <f>IF(SUM(AI5:AT6)=0,"",SUM(AI5:AT6))</f>
        <v/>
      </c>
      <c r="AV5" s="440"/>
      <c r="AW5" s="441"/>
    </row>
    <row r="6" spans="1:49" ht="18.75" customHeight="1" x14ac:dyDescent="0.4">
      <c r="A6" s="481"/>
      <c r="B6" s="482"/>
      <c r="C6" s="482"/>
      <c r="D6" s="483"/>
      <c r="E6" s="27"/>
      <c r="F6" s="28" t="s">
        <v>73</v>
      </c>
      <c r="G6" s="514"/>
      <c r="H6" s="482"/>
      <c r="I6" s="482"/>
      <c r="J6" s="482"/>
      <c r="K6" s="452"/>
      <c r="L6" s="378"/>
      <c r="M6" s="453"/>
      <c r="N6" s="456"/>
      <c r="O6" s="457"/>
      <c r="P6" s="515"/>
      <c r="Q6" s="468"/>
      <c r="R6" s="468"/>
      <c r="S6" s="456"/>
      <c r="T6" s="501"/>
      <c r="U6" s="452"/>
      <c r="V6" s="378"/>
      <c r="W6" s="453"/>
      <c r="X6" s="464"/>
      <c r="Y6" s="464"/>
      <c r="Z6" s="452"/>
      <c r="AA6" s="378"/>
      <c r="AB6" s="378"/>
      <c r="AC6" s="452"/>
      <c r="AD6" s="378"/>
      <c r="AE6" s="453"/>
      <c r="AF6" s="442"/>
      <c r="AG6" s="443"/>
      <c r="AH6" s="490"/>
      <c r="AI6" s="374"/>
      <c r="AJ6" s="374"/>
      <c r="AK6" s="374"/>
      <c r="AL6" s="374"/>
      <c r="AM6" s="374"/>
      <c r="AN6" s="374"/>
      <c r="AO6" s="374"/>
      <c r="AP6" s="374"/>
      <c r="AQ6" s="374"/>
      <c r="AR6" s="374"/>
      <c r="AS6" s="374"/>
      <c r="AT6" s="374"/>
      <c r="AU6" s="442"/>
      <c r="AV6" s="443"/>
      <c r="AW6" s="444"/>
    </row>
    <row r="7" spans="1:49" ht="18.75" customHeight="1" x14ac:dyDescent="0.4">
      <c r="A7" s="481"/>
      <c r="B7" s="482"/>
      <c r="C7" s="482"/>
      <c r="D7" s="483"/>
      <c r="E7" s="27"/>
      <c r="F7" s="28" t="s">
        <v>72</v>
      </c>
      <c r="G7" s="514"/>
      <c r="H7" s="482"/>
      <c r="I7" s="482"/>
      <c r="J7" s="482"/>
      <c r="K7" s="452"/>
      <c r="L7" s="378"/>
      <c r="M7" s="453"/>
      <c r="N7" s="456"/>
      <c r="O7" s="457"/>
      <c r="P7" s="29" t="s">
        <v>71</v>
      </c>
      <c r="Q7" s="468"/>
      <c r="R7" s="468"/>
      <c r="S7" s="456"/>
      <c r="T7" s="501"/>
      <c r="U7" s="452"/>
      <c r="V7" s="378"/>
      <c r="W7" s="453"/>
      <c r="X7" s="464" t="str">
        <f>"R"&amp;表紙・鑑!S4</f>
        <v>R5</v>
      </c>
      <c r="Y7" s="464"/>
      <c r="Z7" s="416"/>
      <c r="AA7" s="417"/>
      <c r="AB7" s="417"/>
      <c r="AC7" s="416"/>
      <c r="AD7" s="417"/>
      <c r="AE7" s="418"/>
      <c r="AF7" s="439" t="str">
        <f>IF(SUM(Z7:AE8)=0,"",SUM(Z7:AE8))</f>
        <v/>
      </c>
      <c r="AG7" s="440"/>
      <c r="AH7" s="460"/>
      <c r="AI7" s="374"/>
      <c r="AJ7" s="374"/>
      <c r="AK7" s="374"/>
      <c r="AL7" s="374"/>
      <c r="AM7" s="374"/>
      <c r="AN7" s="374"/>
      <c r="AO7" s="374"/>
      <c r="AP7" s="374"/>
      <c r="AQ7" s="374"/>
      <c r="AR7" s="374"/>
      <c r="AS7" s="374"/>
      <c r="AT7" s="374"/>
      <c r="AU7" s="439" t="str">
        <f>IF(SUM(AI7:AT8)=0,"",SUM(AI7:AT8))</f>
        <v/>
      </c>
      <c r="AV7" s="440"/>
      <c r="AW7" s="441"/>
    </row>
    <row r="8" spans="1:49" ht="18.75" customHeight="1" x14ac:dyDescent="0.4">
      <c r="A8" s="481"/>
      <c r="B8" s="482"/>
      <c r="C8" s="482"/>
      <c r="D8" s="483"/>
      <c r="E8" s="30"/>
      <c r="F8" s="31"/>
      <c r="G8" s="514"/>
      <c r="H8" s="482"/>
      <c r="I8" s="482"/>
      <c r="J8" s="482"/>
      <c r="K8" s="423"/>
      <c r="L8" s="424"/>
      <c r="M8" s="425"/>
      <c r="N8" s="458"/>
      <c r="O8" s="459"/>
      <c r="P8" s="32" t="s">
        <v>70</v>
      </c>
      <c r="Q8" s="468"/>
      <c r="R8" s="468"/>
      <c r="S8" s="458"/>
      <c r="T8" s="502"/>
      <c r="U8" s="423"/>
      <c r="V8" s="424"/>
      <c r="W8" s="425"/>
      <c r="X8" s="464"/>
      <c r="Y8" s="464"/>
      <c r="Z8" s="423"/>
      <c r="AA8" s="424"/>
      <c r="AB8" s="424"/>
      <c r="AC8" s="423"/>
      <c r="AD8" s="424"/>
      <c r="AE8" s="425"/>
      <c r="AF8" s="461"/>
      <c r="AG8" s="462"/>
      <c r="AH8" s="463"/>
      <c r="AI8" s="374"/>
      <c r="AJ8" s="374"/>
      <c r="AK8" s="374"/>
      <c r="AL8" s="374"/>
      <c r="AM8" s="374"/>
      <c r="AN8" s="374"/>
      <c r="AO8" s="374"/>
      <c r="AP8" s="374"/>
      <c r="AQ8" s="374"/>
      <c r="AR8" s="374"/>
      <c r="AS8" s="374"/>
      <c r="AT8" s="374"/>
      <c r="AU8" s="442"/>
      <c r="AV8" s="443"/>
      <c r="AW8" s="444"/>
    </row>
    <row r="9" spans="1:49" ht="18.75" customHeight="1" x14ac:dyDescent="0.4">
      <c r="A9" s="481"/>
      <c r="B9" s="482"/>
      <c r="C9" s="482"/>
      <c r="D9" s="483"/>
      <c r="E9" s="25"/>
      <c r="F9" s="26"/>
      <c r="G9" s="514"/>
      <c r="H9" s="482"/>
      <c r="I9" s="482"/>
      <c r="J9" s="482"/>
      <c r="K9" s="416"/>
      <c r="L9" s="417"/>
      <c r="M9" s="418"/>
      <c r="N9" s="454"/>
      <c r="O9" s="455"/>
      <c r="P9" s="451" t="s">
        <v>74</v>
      </c>
      <c r="Q9" s="468"/>
      <c r="R9" s="468"/>
      <c r="S9" s="454"/>
      <c r="T9" s="500"/>
      <c r="U9" s="416"/>
      <c r="V9" s="417"/>
      <c r="W9" s="418"/>
      <c r="X9" s="464" t="str">
        <f>X5</f>
        <v>R4</v>
      </c>
      <c r="Y9" s="464"/>
      <c r="Z9" s="416"/>
      <c r="AA9" s="417"/>
      <c r="AB9" s="417"/>
      <c r="AC9" s="416"/>
      <c r="AD9" s="417"/>
      <c r="AE9" s="418"/>
      <c r="AF9" s="439" t="str">
        <f>IF(SUM(Z9:AE10)=0,"",SUM(Z9:AE10))</f>
        <v/>
      </c>
      <c r="AG9" s="440"/>
      <c r="AH9" s="460"/>
      <c r="AI9" s="374"/>
      <c r="AJ9" s="374"/>
      <c r="AK9" s="374"/>
      <c r="AL9" s="374"/>
      <c r="AM9" s="374"/>
      <c r="AN9" s="374"/>
      <c r="AO9" s="374"/>
      <c r="AP9" s="374"/>
      <c r="AQ9" s="374"/>
      <c r="AR9" s="374"/>
      <c r="AS9" s="374"/>
      <c r="AT9" s="374"/>
      <c r="AU9" s="439" t="str">
        <f>IF(SUM(AI9:AT10)=0,"",SUM(AI9:AT10))</f>
        <v/>
      </c>
      <c r="AV9" s="440"/>
      <c r="AW9" s="441"/>
    </row>
    <row r="10" spans="1:49" ht="18.75" customHeight="1" x14ac:dyDescent="0.4">
      <c r="A10" s="481"/>
      <c r="B10" s="482"/>
      <c r="C10" s="482"/>
      <c r="D10" s="483"/>
      <c r="E10" s="27"/>
      <c r="F10" s="28" t="s">
        <v>73</v>
      </c>
      <c r="G10" s="514"/>
      <c r="H10" s="482"/>
      <c r="I10" s="482"/>
      <c r="J10" s="482"/>
      <c r="K10" s="452"/>
      <c r="L10" s="378"/>
      <c r="M10" s="453"/>
      <c r="N10" s="456"/>
      <c r="O10" s="457"/>
      <c r="P10" s="515"/>
      <c r="Q10" s="468"/>
      <c r="R10" s="468"/>
      <c r="S10" s="456"/>
      <c r="T10" s="501"/>
      <c r="U10" s="452"/>
      <c r="V10" s="378"/>
      <c r="W10" s="453"/>
      <c r="X10" s="464"/>
      <c r="Y10" s="464"/>
      <c r="Z10" s="452"/>
      <c r="AA10" s="378"/>
      <c r="AB10" s="378"/>
      <c r="AC10" s="452"/>
      <c r="AD10" s="378"/>
      <c r="AE10" s="453"/>
      <c r="AF10" s="461"/>
      <c r="AG10" s="462"/>
      <c r="AH10" s="463"/>
      <c r="AI10" s="374"/>
      <c r="AJ10" s="374"/>
      <c r="AK10" s="374"/>
      <c r="AL10" s="374"/>
      <c r="AM10" s="374"/>
      <c r="AN10" s="374"/>
      <c r="AO10" s="374"/>
      <c r="AP10" s="374"/>
      <c r="AQ10" s="374"/>
      <c r="AR10" s="374"/>
      <c r="AS10" s="374"/>
      <c r="AT10" s="374"/>
      <c r="AU10" s="442"/>
      <c r="AV10" s="443"/>
      <c r="AW10" s="444"/>
    </row>
    <row r="11" spans="1:49" ht="18.75" customHeight="1" x14ac:dyDescent="0.4">
      <c r="A11" s="481"/>
      <c r="B11" s="482"/>
      <c r="C11" s="482"/>
      <c r="D11" s="483"/>
      <c r="E11" s="27"/>
      <c r="F11" s="28" t="s">
        <v>72</v>
      </c>
      <c r="G11" s="514"/>
      <c r="H11" s="482"/>
      <c r="I11" s="482"/>
      <c r="J11" s="482"/>
      <c r="K11" s="452"/>
      <c r="L11" s="378"/>
      <c r="M11" s="453"/>
      <c r="N11" s="456"/>
      <c r="O11" s="457"/>
      <c r="P11" s="29" t="s">
        <v>71</v>
      </c>
      <c r="Q11" s="468"/>
      <c r="R11" s="468"/>
      <c r="S11" s="456"/>
      <c r="T11" s="501"/>
      <c r="U11" s="452"/>
      <c r="V11" s="378"/>
      <c r="W11" s="453"/>
      <c r="X11" s="464" t="str">
        <f>X7</f>
        <v>R5</v>
      </c>
      <c r="Y11" s="464"/>
      <c r="Z11" s="416"/>
      <c r="AA11" s="417"/>
      <c r="AB11" s="417"/>
      <c r="AC11" s="416"/>
      <c r="AD11" s="417"/>
      <c r="AE11" s="418"/>
      <c r="AF11" s="439" t="str">
        <f>IF(SUM(Z11:AE12)=0,"",SUM(Z11:AE12))</f>
        <v/>
      </c>
      <c r="AG11" s="440"/>
      <c r="AH11" s="460"/>
      <c r="AI11" s="374"/>
      <c r="AJ11" s="374"/>
      <c r="AK11" s="374"/>
      <c r="AL11" s="374"/>
      <c r="AM11" s="374"/>
      <c r="AN11" s="374"/>
      <c r="AO11" s="374"/>
      <c r="AP11" s="374"/>
      <c r="AQ11" s="374"/>
      <c r="AR11" s="374"/>
      <c r="AS11" s="374"/>
      <c r="AT11" s="374"/>
      <c r="AU11" s="439" t="str">
        <f>IF(SUM(AI11:AT12)=0,"",SUM(AI11:AT12))</f>
        <v/>
      </c>
      <c r="AV11" s="440"/>
      <c r="AW11" s="441"/>
    </row>
    <row r="12" spans="1:49" ht="18.75" customHeight="1" x14ac:dyDescent="0.4">
      <c r="A12" s="481"/>
      <c r="B12" s="482"/>
      <c r="C12" s="482"/>
      <c r="D12" s="483"/>
      <c r="E12" s="30"/>
      <c r="F12" s="31"/>
      <c r="G12" s="514"/>
      <c r="H12" s="482"/>
      <c r="I12" s="482"/>
      <c r="J12" s="482"/>
      <c r="K12" s="423"/>
      <c r="L12" s="424"/>
      <c r="M12" s="425"/>
      <c r="N12" s="458"/>
      <c r="O12" s="459"/>
      <c r="P12" s="32" t="s">
        <v>70</v>
      </c>
      <c r="Q12" s="468"/>
      <c r="R12" s="468"/>
      <c r="S12" s="458"/>
      <c r="T12" s="502"/>
      <c r="U12" s="423"/>
      <c r="V12" s="424"/>
      <c r="W12" s="425"/>
      <c r="X12" s="464"/>
      <c r="Y12" s="464"/>
      <c r="Z12" s="423"/>
      <c r="AA12" s="424"/>
      <c r="AB12" s="424"/>
      <c r="AC12" s="423"/>
      <c r="AD12" s="424"/>
      <c r="AE12" s="425"/>
      <c r="AF12" s="461"/>
      <c r="AG12" s="462"/>
      <c r="AH12" s="463"/>
      <c r="AI12" s="374"/>
      <c r="AJ12" s="374"/>
      <c r="AK12" s="374"/>
      <c r="AL12" s="374"/>
      <c r="AM12" s="374"/>
      <c r="AN12" s="374"/>
      <c r="AO12" s="374"/>
      <c r="AP12" s="374"/>
      <c r="AQ12" s="374"/>
      <c r="AR12" s="374"/>
      <c r="AS12" s="374"/>
      <c r="AT12" s="374"/>
      <c r="AU12" s="442"/>
      <c r="AV12" s="443"/>
      <c r="AW12" s="444"/>
    </row>
    <row r="13" spans="1:49" ht="18.75" customHeight="1" x14ac:dyDescent="0.4">
      <c r="A13" s="481"/>
      <c r="B13" s="482"/>
      <c r="C13" s="482"/>
      <c r="D13" s="483"/>
      <c r="E13" s="25"/>
      <c r="F13" s="26"/>
      <c r="G13" s="514"/>
      <c r="H13" s="482"/>
      <c r="I13" s="482"/>
      <c r="J13" s="482"/>
      <c r="K13" s="416"/>
      <c r="L13" s="417"/>
      <c r="M13" s="418"/>
      <c r="N13" s="454"/>
      <c r="O13" s="455"/>
      <c r="P13" s="451" t="s">
        <v>74</v>
      </c>
      <c r="Q13" s="468"/>
      <c r="R13" s="468"/>
      <c r="S13" s="454"/>
      <c r="T13" s="500"/>
      <c r="U13" s="416"/>
      <c r="V13" s="417"/>
      <c r="W13" s="418"/>
      <c r="X13" s="464" t="str">
        <f>X5</f>
        <v>R4</v>
      </c>
      <c r="Y13" s="464"/>
      <c r="Z13" s="416"/>
      <c r="AA13" s="417"/>
      <c r="AB13" s="417"/>
      <c r="AC13" s="416"/>
      <c r="AD13" s="417"/>
      <c r="AE13" s="418"/>
      <c r="AF13" s="439" t="str">
        <f>IF(SUM(Z13:AE14)=0,"",SUM(Z13:AE14))</f>
        <v/>
      </c>
      <c r="AG13" s="440"/>
      <c r="AH13" s="460"/>
      <c r="AI13" s="374"/>
      <c r="AJ13" s="374"/>
      <c r="AK13" s="374"/>
      <c r="AL13" s="374"/>
      <c r="AM13" s="374"/>
      <c r="AN13" s="374"/>
      <c r="AO13" s="374"/>
      <c r="AP13" s="374"/>
      <c r="AQ13" s="374"/>
      <c r="AR13" s="374"/>
      <c r="AS13" s="374"/>
      <c r="AT13" s="374"/>
      <c r="AU13" s="439" t="str">
        <f>IF(SUM(AI13:AT14)=0,"",SUM(AI13:AT14))</f>
        <v/>
      </c>
      <c r="AV13" s="440"/>
      <c r="AW13" s="441"/>
    </row>
    <row r="14" spans="1:49" ht="18.75" customHeight="1" x14ac:dyDescent="0.4">
      <c r="A14" s="481"/>
      <c r="B14" s="482"/>
      <c r="C14" s="482"/>
      <c r="D14" s="483"/>
      <c r="E14" s="27"/>
      <c r="F14" s="28" t="s">
        <v>73</v>
      </c>
      <c r="G14" s="514"/>
      <c r="H14" s="482"/>
      <c r="I14" s="482"/>
      <c r="J14" s="482"/>
      <c r="K14" s="452"/>
      <c r="L14" s="378"/>
      <c r="M14" s="453"/>
      <c r="N14" s="456"/>
      <c r="O14" s="457"/>
      <c r="P14" s="515"/>
      <c r="Q14" s="468"/>
      <c r="R14" s="468"/>
      <c r="S14" s="456"/>
      <c r="T14" s="501"/>
      <c r="U14" s="452"/>
      <c r="V14" s="378"/>
      <c r="W14" s="453"/>
      <c r="X14" s="464"/>
      <c r="Y14" s="464"/>
      <c r="Z14" s="452"/>
      <c r="AA14" s="378"/>
      <c r="AB14" s="378"/>
      <c r="AC14" s="452"/>
      <c r="AD14" s="378"/>
      <c r="AE14" s="453"/>
      <c r="AF14" s="461"/>
      <c r="AG14" s="462"/>
      <c r="AH14" s="463"/>
      <c r="AI14" s="374"/>
      <c r="AJ14" s="374"/>
      <c r="AK14" s="374"/>
      <c r="AL14" s="374"/>
      <c r="AM14" s="374"/>
      <c r="AN14" s="374"/>
      <c r="AO14" s="374"/>
      <c r="AP14" s="374"/>
      <c r="AQ14" s="374"/>
      <c r="AR14" s="374"/>
      <c r="AS14" s="374"/>
      <c r="AT14" s="374"/>
      <c r="AU14" s="442"/>
      <c r="AV14" s="443"/>
      <c r="AW14" s="444"/>
    </row>
    <row r="15" spans="1:49" ht="18.75" customHeight="1" x14ac:dyDescent="0.4">
      <c r="A15" s="481"/>
      <c r="B15" s="482"/>
      <c r="C15" s="482"/>
      <c r="D15" s="483"/>
      <c r="E15" s="27"/>
      <c r="F15" s="28" t="s">
        <v>72</v>
      </c>
      <c r="G15" s="514"/>
      <c r="H15" s="482"/>
      <c r="I15" s="482"/>
      <c r="J15" s="482"/>
      <c r="K15" s="452"/>
      <c r="L15" s="378"/>
      <c r="M15" s="453"/>
      <c r="N15" s="456"/>
      <c r="O15" s="457"/>
      <c r="P15" s="29" t="s">
        <v>71</v>
      </c>
      <c r="Q15" s="468"/>
      <c r="R15" s="468"/>
      <c r="S15" s="456"/>
      <c r="T15" s="501"/>
      <c r="U15" s="452"/>
      <c r="V15" s="378"/>
      <c r="W15" s="453"/>
      <c r="X15" s="464" t="str">
        <f>X7</f>
        <v>R5</v>
      </c>
      <c r="Y15" s="464"/>
      <c r="Z15" s="416"/>
      <c r="AA15" s="417"/>
      <c r="AB15" s="417"/>
      <c r="AC15" s="416"/>
      <c r="AD15" s="417"/>
      <c r="AE15" s="418"/>
      <c r="AF15" s="439" t="str">
        <f>IF(SUM(Z15:AE16)=0,"",SUM(Z15:AE16))</f>
        <v/>
      </c>
      <c r="AG15" s="440"/>
      <c r="AH15" s="460"/>
      <c r="AI15" s="374"/>
      <c r="AJ15" s="374"/>
      <c r="AK15" s="374"/>
      <c r="AL15" s="374"/>
      <c r="AM15" s="374"/>
      <c r="AN15" s="374"/>
      <c r="AO15" s="374"/>
      <c r="AP15" s="374"/>
      <c r="AQ15" s="374"/>
      <c r="AR15" s="374"/>
      <c r="AS15" s="374"/>
      <c r="AT15" s="374"/>
      <c r="AU15" s="439" t="str">
        <f>IF(SUM(AI15:AT16)=0,"",SUM(AI15:AT16))</f>
        <v/>
      </c>
      <c r="AV15" s="440"/>
      <c r="AW15" s="441"/>
    </row>
    <row r="16" spans="1:49" ht="18.75" customHeight="1" x14ac:dyDescent="0.4">
      <c r="A16" s="481"/>
      <c r="B16" s="482"/>
      <c r="C16" s="482"/>
      <c r="D16" s="483"/>
      <c r="E16" s="33"/>
      <c r="F16" s="34"/>
      <c r="G16" s="514"/>
      <c r="H16" s="482"/>
      <c r="I16" s="482"/>
      <c r="J16" s="482"/>
      <c r="K16" s="423"/>
      <c r="L16" s="424"/>
      <c r="M16" s="425"/>
      <c r="N16" s="458"/>
      <c r="O16" s="459"/>
      <c r="P16" s="32" t="s">
        <v>70</v>
      </c>
      <c r="Q16" s="468"/>
      <c r="R16" s="468"/>
      <c r="S16" s="458"/>
      <c r="T16" s="502"/>
      <c r="U16" s="423"/>
      <c r="V16" s="424"/>
      <c r="W16" s="425"/>
      <c r="X16" s="464"/>
      <c r="Y16" s="464"/>
      <c r="Z16" s="423"/>
      <c r="AA16" s="424"/>
      <c r="AB16" s="424"/>
      <c r="AC16" s="423"/>
      <c r="AD16" s="424"/>
      <c r="AE16" s="425"/>
      <c r="AF16" s="461"/>
      <c r="AG16" s="462"/>
      <c r="AH16" s="463"/>
      <c r="AI16" s="374"/>
      <c r="AJ16" s="374"/>
      <c r="AK16" s="374"/>
      <c r="AL16" s="374"/>
      <c r="AM16" s="374"/>
      <c r="AN16" s="374"/>
      <c r="AO16" s="374"/>
      <c r="AP16" s="374"/>
      <c r="AQ16" s="374"/>
      <c r="AR16" s="374"/>
      <c r="AS16" s="374"/>
      <c r="AT16" s="374"/>
      <c r="AU16" s="442"/>
      <c r="AV16" s="443"/>
      <c r="AW16" s="444"/>
    </row>
    <row r="17" spans="1:49" ht="18.75" customHeight="1" x14ac:dyDescent="0.4">
      <c r="A17" s="481"/>
      <c r="B17" s="482"/>
      <c r="C17" s="482"/>
      <c r="D17" s="483"/>
      <c r="E17" s="25"/>
      <c r="F17" s="26"/>
      <c r="G17" s="514"/>
      <c r="H17" s="482"/>
      <c r="I17" s="482"/>
      <c r="J17" s="482"/>
      <c r="K17" s="416"/>
      <c r="L17" s="417"/>
      <c r="M17" s="418"/>
      <c r="N17" s="454"/>
      <c r="O17" s="455"/>
      <c r="P17" s="451" t="s">
        <v>74</v>
      </c>
      <c r="Q17" s="468"/>
      <c r="R17" s="468"/>
      <c r="S17" s="454"/>
      <c r="T17" s="500"/>
      <c r="U17" s="416"/>
      <c r="V17" s="417"/>
      <c r="W17" s="418"/>
      <c r="X17" s="464" t="str">
        <f>X5</f>
        <v>R4</v>
      </c>
      <c r="Y17" s="464"/>
      <c r="Z17" s="416"/>
      <c r="AA17" s="417"/>
      <c r="AB17" s="417"/>
      <c r="AC17" s="416"/>
      <c r="AD17" s="417"/>
      <c r="AE17" s="418"/>
      <c r="AF17" s="439" t="str">
        <f>IF(SUM(Z17:AE18)=0,"",SUM(Z17:AE18))</f>
        <v/>
      </c>
      <c r="AG17" s="440"/>
      <c r="AH17" s="460"/>
      <c r="AI17" s="374"/>
      <c r="AJ17" s="374"/>
      <c r="AK17" s="374"/>
      <c r="AL17" s="374"/>
      <c r="AM17" s="374"/>
      <c r="AN17" s="374"/>
      <c r="AO17" s="374"/>
      <c r="AP17" s="374"/>
      <c r="AQ17" s="374"/>
      <c r="AR17" s="374"/>
      <c r="AS17" s="374"/>
      <c r="AT17" s="374"/>
      <c r="AU17" s="439" t="str">
        <f>IF(SUM(AI17:AT18)=0,"",SUM(AI17:AT18))</f>
        <v/>
      </c>
      <c r="AV17" s="440"/>
      <c r="AW17" s="441"/>
    </row>
    <row r="18" spans="1:49" ht="18.75" customHeight="1" x14ac:dyDescent="0.4">
      <c r="A18" s="481"/>
      <c r="B18" s="482"/>
      <c r="C18" s="482"/>
      <c r="D18" s="483"/>
      <c r="E18" s="27"/>
      <c r="F18" s="28" t="s">
        <v>73</v>
      </c>
      <c r="G18" s="514"/>
      <c r="H18" s="482"/>
      <c r="I18" s="482"/>
      <c r="J18" s="482"/>
      <c r="K18" s="452"/>
      <c r="L18" s="378"/>
      <c r="M18" s="453"/>
      <c r="N18" s="456"/>
      <c r="O18" s="457"/>
      <c r="P18" s="515"/>
      <c r="Q18" s="468"/>
      <c r="R18" s="468"/>
      <c r="S18" s="456"/>
      <c r="T18" s="501"/>
      <c r="U18" s="452"/>
      <c r="V18" s="378"/>
      <c r="W18" s="453"/>
      <c r="X18" s="464"/>
      <c r="Y18" s="464"/>
      <c r="Z18" s="452"/>
      <c r="AA18" s="378"/>
      <c r="AB18" s="378"/>
      <c r="AC18" s="452"/>
      <c r="AD18" s="378"/>
      <c r="AE18" s="453"/>
      <c r="AF18" s="461"/>
      <c r="AG18" s="462"/>
      <c r="AH18" s="463"/>
      <c r="AI18" s="374"/>
      <c r="AJ18" s="374"/>
      <c r="AK18" s="374"/>
      <c r="AL18" s="374"/>
      <c r="AM18" s="374"/>
      <c r="AN18" s="374"/>
      <c r="AO18" s="374"/>
      <c r="AP18" s="374"/>
      <c r="AQ18" s="374"/>
      <c r="AR18" s="374"/>
      <c r="AS18" s="374"/>
      <c r="AT18" s="374"/>
      <c r="AU18" s="442"/>
      <c r="AV18" s="443"/>
      <c r="AW18" s="444"/>
    </row>
    <row r="19" spans="1:49" ht="18.75" customHeight="1" x14ac:dyDescent="0.4">
      <c r="A19" s="481"/>
      <c r="B19" s="482"/>
      <c r="C19" s="482"/>
      <c r="D19" s="483"/>
      <c r="E19" s="27"/>
      <c r="F19" s="28" t="s">
        <v>72</v>
      </c>
      <c r="G19" s="514"/>
      <c r="H19" s="482"/>
      <c r="I19" s="482"/>
      <c r="J19" s="482"/>
      <c r="K19" s="452"/>
      <c r="L19" s="378"/>
      <c r="M19" s="453"/>
      <c r="N19" s="456"/>
      <c r="O19" s="457"/>
      <c r="P19" s="29" t="s">
        <v>71</v>
      </c>
      <c r="Q19" s="468"/>
      <c r="R19" s="468"/>
      <c r="S19" s="456"/>
      <c r="T19" s="501"/>
      <c r="U19" s="452"/>
      <c r="V19" s="378"/>
      <c r="W19" s="453"/>
      <c r="X19" s="464" t="str">
        <f>X7</f>
        <v>R5</v>
      </c>
      <c r="Y19" s="464"/>
      <c r="Z19" s="416"/>
      <c r="AA19" s="417"/>
      <c r="AB19" s="417"/>
      <c r="AC19" s="416"/>
      <c r="AD19" s="417"/>
      <c r="AE19" s="418"/>
      <c r="AF19" s="439" t="str">
        <f>IF(SUM(Z19:AE20)=0,"",SUM(Z19:AE20))</f>
        <v/>
      </c>
      <c r="AG19" s="440"/>
      <c r="AH19" s="460"/>
      <c r="AI19" s="374"/>
      <c r="AJ19" s="374"/>
      <c r="AK19" s="374"/>
      <c r="AL19" s="374"/>
      <c r="AM19" s="374"/>
      <c r="AN19" s="374"/>
      <c r="AO19" s="374"/>
      <c r="AP19" s="374"/>
      <c r="AQ19" s="374"/>
      <c r="AR19" s="374"/>
      <c r="AS19" s="374"/>
      <c r="AT19" s="374"/>
      <c r="AU19" s="439" t="str">
        <f>IF(SUM(AI19:AT20)=0,"",SUM(AI19:AT20))</f>
        <v/>
      </c>
      <c r="AV19" s="440"/>
      <c r="AW19" s="441"/>
    </row>
    <row r="20" spans="1:49" ht="18.75" customHeight="1" x14ac:dyDescent="0.4">
      <c r="A20" s="481"/>
      <c r="B20" s="482"/>
      <c r="C20" s="482"/>
      <c r="D20" s="483"/>
      <c r="E20" s="33"/>
      <c r="F20" s="34"/>
      <c r="G20" s="514"/>
      <c r="H20" s="482"/>
      <c r="I20" s="482"/>
      <c r="J20" s="482"/>
      <c r="K20" s="423"/>
      <c r="L20" s="424"/>
      <c r="M20" s="425"/>
      <c r="N20" s="458"/>
      <c r="O20" s="459"/>
      <c r="P20" s="32" t="s">
        <v>70</v>
      </c>
      <c r="Q20" s="468"/>
      <c r="R20" s="468"/>
      <c r="S20" s="458"/>
      <c r="T20" s="502"/>
      <c r="U20" s="423"/>
      <c r="V20" s="424"/>
      <c r="W20" s="425"/>
      <c r="X20" s="464"/>
      <c r="Y20" s="464"/>
      <c r="Z20" s="423"/>
      <c r="AA20" s="424"/>
      <c r="AB20" s="424"/>
      <c r="AC20" s="423"/>
      <c r="AD20" s="424"/>
      <c r="AE20" s="425"/>
      <c r="AF20" s="461"/>
      <c r="AG20" s="462"/>
      <c r="AH20" s="463"/>
      <c r="AI20" s="374"/>
      <c r="AJ20" s="374"/>
      <c r="AK20" s="374"/>
      <c r="AL20" s="374"/>
      <c r="AM20" s="374"/>
      <c r="AN20" s="374"/>
      <c r="AO20" s="374"/>
      <c r="AP20" s="374"/>
      <c r="AQ20" s="374"/>
      <c r="AR20" s="374"/>
      <c r="AS20" s="374"/>
      <c r="AT20" s="374"/>
      <c r="AU20" s="442"/>
      <c r="AV20" s="443"/>
      <c r="AW20" s="444"/>
    </row>
    <row r="21" spans="1:49" ht="18.75" customHeight="1" x14ac:dyDescent="0.4">
      <c r="A21" s="481"/>
      <c r="B21" s="482"/>
      <c r="C21" s="482"/>
      <c r="D21" s="483"/>
      <c r="E21" s="25"/>
      <c r="F21" s="26"/>
      <c r="G21" s="514"/>
      <c r="H21" s="482"/>
      <c r="I21" s="482"/>
      <c r="J21" s="482"/>
      <c r="K21" s="416"/>
      <c r="L21" s="417"/>
      <c r="M21" s="418"/>
      <c r="N21" s="454"/>
      <c r="O21" s="455"/>
      <c r="P21" s="451" t="s">
        <v>74</v>
      </c>
      <c r="Q21" s="468"/>
      <c r="R21" s="468"/>
      <c r="S21" s="454"/>
      <c r="T21" s="500"/>
      <c r="U21" s="416"/>
      <c r="V21" s="417"/>
      <c r="W21" s="418"/>
      <c r="X21" s="464" t="str">
        <f>X5</f>
        <v>R4</v>
      </c>
      <c r="Y21" s="464"/>
      <c r="Z21" s="416"/>
      <c r="AA21" s="417"/>
      <c r="AB21" s="417"/>
      <c r="AC21" s="416"/>
      <c r="AD21" s="417"/>
      <c r="AE21" s="418"/>
      <c r="AF21" s="439" t="str">
        <f>IF(SUM(Z21:AE22)=0,"",SUM(Z21:AE22))</f>
        <v/>
      </c>
      <c r="AG21" s="440"/>
      <c r="AH21" s="460"/>
      <c r="AI21" s="374"/>
      <c r="AJ21" s="374"/>
      <c r="AK21" s="374"/>
      <c r="AL21" s="374"/>
      <c r="AM21" s="374"/>
      <c r="AN21" s="374"/>
      <c r="AO21" s="374"/>
      <c r="AP21" s="374"/>
      <c r="AQ21" s="374"/>
      <c r="AR21" s="374"/>
      <c r="AS21" s="374"/>
      <c r="AT21" s="374"/>
      <c r="AU21" s="439" t="str">
        <f>IF(SUM(AI21:AT22)=0,"",SUM(AI21:AT22))</f>
        <v/>
      </c>
      <c r="AV21" s="440"/>
      <c r="AW21" s="441"/>
    </row>
    <row r="22" spans="1:49" ht="18.75" customHeight="1" x14ac:dyDescent="0.4">
      <c r="A22" s="481"/>
      <c r="B22" s="482"/>
      <c r="C22" s="482"/>
      <c r="D22" s="483"/>
      <c r="E22" s="27"/>
      <c r="F22" s="28" t="s">
        <v>73</v>
      </c>
      <c r="G22" s="514"/>
      <c r="H22" s="482"/>
      <c r="I22" s="482"/>
      <c r="J22" s="482"/>
      <c r="K22" s="452"/>
      <c r="L22" s="378"/>
      <c r="M22" s="453"/>
      <c r="N22" s="456"/>
      <c r="O22" s="457"/>
      <c r="P22" s="515"/>
      <c r="Q22" s="468"/>
      <c r="R22" s="468"/>
      <c r="S22" s="456"/>
      <c r="T22" s="501"/>
      <c r="U22" s="452"/>
      <c r="V22" s="378"/>
      <c r="W22" s="453"/>
      <c r="X22" s="464"/>
      <c r="Y22" s="464"/>
      <c r="Z22" s="452"/>
      <c r="AA22" s="378"/>
      <c r="AB22" s="378"/>
      <c r="AC22" s="452"/>
      <c r="AD22" s="378"/>
      <c r="AE22" s="453"/>
      <c r="AF22" s="461"/>
      <c r="AG22" s="462"/>
      <c r="AH22" s="463"/>
      <c r="AI22" s="374"/>
      <c r="AJ22" s="374"/>
      <c r="AK22" s="374"/>
      <c r="AL22" s="374"/>
      <c r="AM22" s="374"/>
      <c r="AN22" s="374"/>
      <c r="AO22" s="374"/>
      <c r="AP22" s="374"/>
      <c r="AQ22" s="374"/>
      <c r="AR22" s="374"/>
      <c r="AS22" s="374"/>
      <c r="AT22" s="374"/>
      <c r="AU22" s="442"/>
      <c r="AV22" s="443"/>
      <c r="AW22" s="444"/>
    </row>
    <row r="23" spans="1:49" ht="18.75" customHeight="1" x14ac:dyDescent="0.4">
      <c r="A23" s="481"/>
      <c r="B23" s="482"/>
      <c r="C23" s="482"/>
      <c r="D23" s="483"/>
      <c r="E23" s="27"/>
      <c r="F23" s="28" t="s">
        <v>72</v>
      </c>
      <c r="G23" s="514"/>
      <c r="H23" s="482"/>
      <c r="I23" s="482"/>
      <c r="J23" s="482"/>
      <c r="K23" s="452"/>
      <c r="L23" s="378"/>
      <c r="M23" s="453"/>
      <c r="N23" s="456"/>
      <c r="O23" s="457"/>
      <c r="P23" s="29" t="s">
        <v>71</v>
      </c>
      <c r="Q23" s="468"/>
      <c r="R23" s="468"/>
      <c r="S23" s="456"/>
      <c r="T23" s="501"/>
      <c r="U23" s="452"/>
      <c r="V23" s="378"/>
      <c r="W23" s="453"/>
      <c r="X23" s="464" t="str">
        <f>X7</f>
        <v>R5</v>
      </c>
      <c r="Y23" s="464"/>
      <c r="Z23" s="416"/>
      <c r="AA23" s="417"/>
      <c r="AB23" s="417"/>
      <c r="AC23" s="416"/>
      <c r="AD23" s="417"/>
      <c r="AE23" s="418"/>
      <c r="AF23" s="439" t="str">
        <f>IF(SUM(Z23:AE24)=0,"",SUM(Z23:AE24))</f>
        <v/>
      </c>
      <c r="AG23" s="440"/>
      <c r="AH23" s="460"/>
      <c r="AI23" s="374"/>
      <c r="AJ23" s="374"/>
      <c r="AK23" s="374"/>
      <c r="AL23" s="374"/>
      <c r="AM23" s="374"/>
      <c r="AN23" s="374"/>
      <c r="AO23" s="374"/>
      <c r="AP23" s="374"/>
      <c r="AQ23" s="374"/>
      <c r="AR23" s="374"/>
      <c r="AS23" s="374"/>
      <c r="AT23" s="374"/>
      <c r="AU23" s="439" t="str">
        <f>IF(SUM(AI23:AT24)=0,"",SUM(AI23:AT24))</f>
        <v/>
      </c>
      <c r="AV23" s="440"/>
      <c r="AW23" s="441"/>
    </row>
    <row r="24" spans="1:49" ht="18.75" customHeight="1" x14ac:dyDescent="0.4">
      <c r="A24" s="481"/>
      <c r="B24" s="482"/>
      <c r="C24" s="482"/>
      <c r="D24" s="483"/>
      <c r="E24" s="33"/>
      <c r="F24" s="34"/>
      <c r="G24" s="514"/>
      <c r="H24" s="482"/>
      <c r="I24" s="482"/>
      <c r="J24" s="482"/>
      <c r="K24" s="423"/>
      <c r="L24" s="424"/>
      <c r="M24" s="425"/>
      <c r="N24" s="458"/>
      <c r="O24" s="459"/>
      <c r="P24" s="32" t="s">
        <v>70</v>
      </c>
      <c r="Q24" s="468"/>
      <c r="R24" s="468"/>
      <c r="S24" s="458"/>
      <c r="T24" s="502"/>
      <c r="U24" s="423"/>
      <c r="V24" s="424"/>
      <c r="W24" s="425"/>
      <c r="X24" s="464"/>
      <c r="Y24" s="464"/>
      <c r="Z24" s="423"/>
      <c r="AA24" s="424"/>
      <c r="AB24" s="424"/>
      <c r="AC24" s="423"/>
      <c r="AD24" s="424"/>
      <c r="AE24" s="425"/>
      <c r="AF24" s="461"/>
      <c r="AG24" s="462"/>
      <c r="AH24" s="463"/>
      <c r="AI24" s="374"/>
      <c r="AJ24" s="374"/>
      <c r="AK24" s="374"/>
      <c r="AL24" s="374"/>
      <c r="AM24" s="374"/>
      <c r="AN24" s="374"/>
      <c r="AO24" s="374"/>
      <c r="AP24" s="374"/>
      <c r="AQ24" s="374"/>
      <c r="AR24" s="374"/>
      <c r="AS24" s="374"/>
      <c r="AT24" s="374"/>
      <c r="AU24" s="442"/>
      <c r="AV24" s="443"/>
      <c r="AW24" s="444"/>
    </row>
    <row r="25" spans="1:49" ht="18.75" customHeight="1" x14ac:dyDescent="0.4">
      <c r="A25" s="481"/>
      <c r="B25" s="482"/>
      <c r="C25" s="482"/>
      <c r="D25" s="483"/>
      <c r="E25" s="25"/>
      <c r="F25" s="26"/>
      <c r="G25" s="514"/>
      <c r="H25" s="482"/>
      <c r="I25" s="482"/>
      <c r="J25" s="482"/>
      <c r="K25" s="416"/>
      <c r="L25" s="417"/>
      <c r="M25" s="418"/>
      <c r="N25" s="454"/>
      <c r="O25" s="455"/>
      <c r="P25" s="451" t="s">
        <v>74</v>
      </c>
      <c r="Q25" s="468"/>
      <c r="R25" s="468"/>
      <c r="S25" s="454"/>
      <c r="T25" s="500"/>
      <c r="U25" s="416"/>
      <c r="V25" s="417"/>
      <c r="W25" s="418"/>
      <c r="X25" s="464" t="str">
        <f>X5</f>
        <v>R4</v>
      </c>
      <c r="Y25" s="464"/>
      <c r="Z25" s="416"/>
      <c r="AA25" s="417"/>
      <c r="AB25" s="417"/>
      <c r="AC25" s="416"/>
      <c r="AD25" s="417"/>
      <c r="AE25" s="418"/>
      <c r="AF25" s="439" t="str">
        <f>IF(SUM(Z25:AE26)=0,"",SUM(Z25:AE26))</f>
        <v/>
      </c>
      <c r="AG25" s="440"/>
      <c r="AH25" s="460"/>
      <c r="AI25" s="374"/>
      <c r="AJ25" s="374"/>
      <c r="AK25" s="374"/>
      <c r="AL25" s="374"/>
      <c r="AM25" s="374"/>
      <c r="AN25" s="374"/>
      <c r="AO25" s="374"/>
      <c r="AP25" s="374"/>
      <c r="AQ25" s="374"/>
      <c r="AR25" s="374"/>
      <c r="AS25" s="374"/>
      <c r="AT25" s="374"/>
      <c r="AU25" s="439" t="str">
        <f>IF(SUM(AI25:AT26)=0,"",SUM(AI25:AT26))</f>
        <v/>
      </c>
      <c r="AV25" s="440"/>
      <c r="AW25" s="441"/>
    </row>
    <row r="26" spans="1:49" ht="18.75" customHeight="1" x14ac:dyDescent="0.4">
      <c r="A26" s="481"/>
      <c r="B26" s="482"/>
      <c r="C26" s="482"/>
      <c r="D26" s="483"/>
      <c r="E26" s="27"/>
      <c r="F26" s="28" t="s">
        <v>73</v>
      </c>
      <c r="G26" s="514"/>
      <c r="H26" s="482"/>
      <c r="I26" s="482"/>
      <c r="J26" s="482"/>
      <c r="K26" s="452"/>
      <c r="L26" s="378"/>
      <c r="M26" s="453"/>
      <c r="N26" s="456"/>
      <c r="O26" s="457"/>
      <c r="P26" s="515"/>
      <c r="Q26" s="468"/>
      <c r="R26" s="468"/>
      <c r="S26" s="456"/>
      <c r="T26" s="501"/>
      <c r="U26" s="452"/>
      <c r="V26" s="378"/>
      <c r="W26" s="453"/>
      <c r="X26" s="464"/>
      <c r="Y26" s="464"/>
      <c r="Z26" s="452"/>
      <c r="AA26" s="378"/>
      <c r="AB26" s="378"/>
      <c r="AC26" s="452"/>
      <c r="AD26" s="378"/>
      <c r="AE26" s="453"/>
      <c r="AF26" s="461"/>
      <c r="AG26" s="462"/>
      <c r="AH26" s="463"/>
      <c r="AI26" s="374"/>
      <c r="AJ26" s="374"/>
      <c r="AK26" s="374"/>
      <c r="AL26" s="374"/>
      <c r="AM26" s="374"/>
      <c r="AN26" s="374"/>
      <c r="AO26" s="374"/>
      <c r="AP26" s="374"/>
      <c r="AQ26" s="374"/>
      <c r="AR26" s="374"/>
      <c r="AS26" s="374"/>
      <c r="AT26" s="374"/>
      <c r="AU26" s="442"/>
      <c r="AV26" s="443"/>
      <c r="AW26" s="444"/>
    </row>
    <row r="27" spans="1:49" ht="18.75" customHeight="1" x14ac:dyDescent="0.4">
      <c r="A27" s="481"/>
      <c r="B27" s="482"/>
      <c r="C27" s="482"/>
      <c r="D27" s="483"/>
      <c r="E27" s="27"/>
      <c r="F27" s="28" t="s">
        <v>72</v>
      </c>
      <c r="G27" s="514"/>
      <c r="H27" s="482"/>
      <c r="I27" s="482"/>
      <c r="J27" s="482"/>
      <c r="K27" s="452"/>
      <c r="L27" s="378"/>
      <c r="M27" s="453"/>
      <c r="N27" s="456"/>
      <c r="O27" s="457"/>
      <c r="P27" s="29" t="s">
        <v>71</v>
      </c>
      <c r="Q27" s="468"/>
      <c r="R27" s="468"/>
      <c r="S27" s="456"/>
      <c r="T27" s="501"/>
      <c r="U27" s="452"/>
      <c r="V27" s="378"/>
      <c r="W27" s="453"/>
      <c r="X27" s="464" t="str">
        <f>X7</f>
        <v>R5</v>
      </c>
      <c r="Y27" s="464"/>
      <c r="Z27" s="416"/>
      <c r="AA27" s="417"/>
      <c r="AB27" s="417"/>
      <c r="AC27" s="416"/>
      <c r="AD27" s="417"/>
      <c r="AE27" s="418"/>
      <c r="AF27" s="439" t="str">
        <f>IF(SUM(Z27:AE28)=0,"",SUM(Z27:AE28))</f>
        <v/>
      </c>
      <c r="AG27" s="440"/>
      <c r="AH27" s="460"/>
      <c r="AI27" s="374"/>
      <c r="AJ27" s="374"/>
      <c r="AK27" s="374"/>
      <c r="AL27" s="374"/>
      <c r="AM27" s="374"/>
      <c r="AN27" s="374"/>
      <c r="AO27" s="374"/>
      <c r="AP27" s="374"/>
      <c r="AQ27" s="374"/>
      <c r="AR27" s="374"/>
      <c r="AS27" s="374"/>
      <c r="AT27" s="374"/>
      <c r="AU27" s="439" t="str">
        <f>IF(SUM(AI27:AT28)=0,"",SUM(AI27:AT28))</f>
        <v/>
      </c>
      <c r="AV27" s="440"/>
      <c r="AW27" s="441"/>
    </row>
    <row r="28" spans="1:49" ht="18.75" customHeight="1" x14ac:dyDescent="0.4">
      <c r="A28" s="481"/>
      <c r="B28" s="482"/>
      <c r="C28" s="482"/>
      <c r="D28" s="483"/>
      <c r="E28" s="33"/>
      <c r="F28" s="34"/>
      <c r="G28" s="514"/>
      <c r="H28" s="482"/>
      <c r="I28" s="482"/>
      <c r="J28" s="482"/>
      <c r="K28" s="423"/>
      <c r="L28" s="424"/>
      <c r="M28" s="425"/>
      <c r="N28" s="458"/>
      <c r="O28" s="459"/>
      <c r="P28" s="32" t="s">
        <v>70</v>
      </c>
      <c r="Q28" s="468"/>
      <c r="R28" s="468"/>
      <c r="S28" s="458"/>
      <c r="T28" s="502"/>
      <c r="U28" s="423"/>
      <c r="V28" s="424"/>
      <c r="W28" s="425"/>
      <c r="X28" s="464"/>
      <c r="Y28" s="464"/>
      <c r="Z28" s="423"/>
      <c r="AA28" s="424"/>
      <c r="AB28" s="424"/>
      <c r="AC28" s="423"/>
      <c r="AD28" s="424"/>
      <c r="AE28" s="425"/>
      <c r="AF28" s="461"/>
      <c r="AG28" s="462"/>
      <c r="AH28" s="463"/>
      <c r="AI28" s="374"/>
      <c r="AJ28" s="374"/>
      <c r="AK28" s="374"/>
      <c r="AL28" s="374"/>
      <c r="AM28" s="374"/>
      <c r="AN28" s="374"/>
      <c r="AO28" s="374"/>
      <c r="AP28" s="374"/>
      <c r="AQ28" s="374"/>
      <c r="AR28" s="374"/>
      <c r="AS28" s="374"/>
      <c r="AT28" s="374"/>
      <c r="AU28" s="442"/>
      <c r="AV28" s="443"/>
      <c r="AW28" s="444"/>
    </row>
    <row r="29" spans="1:49" ht="18.75" customHeight="1" x14ac:dyDescent="0.4">
      <c r="A29" s="481"/>
      <c r="B29" s="482"/>
      <c r="C29" s="482"/>
      <c r="D29" s="483"/>
      <c r="E29" s="25"/>
      <c r="F29" s="26"/>
      <c r="G29" s="514"/>
      <c r="H29" s="482"/>
      <c r="I29" s="482"/>
      <c r="J29" s="482"/>
      <c r="K29" s="416"/>
      <c r="L29" s="417"/>
      <c r="M29" s="418"/>
      <c r="N29" s="454"/>
      <c r="O29" s="455"/>
      <c r="P29" s="451" t="s">
        <v>74</v>
      </c>
      <c r="Q29" s="468"/>
      <c r="R29" s="468"/>
      <c r="S29" s="454"/>
      <c r="T29" s="500"/>
      <c r="U29" s="416"/>
      <c r="V29" s="417"/>
      <c r="W29" s="418"/>
      <c r="X29" s="464" t="str">
        <f>X5</f>
        <v>R4</v>
      </c>
      <c r="Y29" s="464"/>
      <c r="Z29" s="416"/>
      <c r="AA29" s="417"/>
      <c r="AB29" s="417"/>
      <c r="AC29" s="416"/>
      <c r="AD29" s="417"/>
      <c r="AE29" s="418"/>
      <c r="AF29" s="439" t="str">
        <f>IF(SUM(Z29:AE30)=0,"",SUM(Z29:AE30))</f>
        <v/>
      </c>
      <c r="AG29" s="440"/>
      <c r="AH29" s="460"/>
      <c r="AI29" s="374"/>
      <c r="AJ29" s="374"/>
      <c r="AK29" s="374"/>
      <c r="AL29" s="374"/>
      <c r="AM29" s="374"/>
      <c r="AN29" s="374"/>
      <c r="AO29" s="374"/>
      <c r="AP29" s="374"/>
      <c r="AQ29" s="374"/>
      <c r="AR29" s="374"/>
      <c r="AS29" s="374"/>
      <c r="AT29" s="374"/>
      <c r="AU29" s="439" t="str">
        <f>IF(SUM(AI29:AT30)=0,"",SUM(AI29:AT30))</f>
        <v/>
      </c>
      <c r="AV29" s="440"/>
      <c r="AW29" s="441"/>
    </row>
    <row r="30" spans="1:49" ht="18.75" customHeight="1" x14ac:dyDescent="0.4">
      <c r="A30" s="481"/>
      <c r="B30" s="482"/>
      <c r="C30" s="482"/>
      <c r="D30" s="483"/>
      <c r="E30" s="27"/>
      <c r="F30" s="28" t="s">
        <v>73</v>
      </c>
      <c r="G30" s="514"/>
      <c r="H30" s="482"/>
      <c r="I30" s="482"/>
      <c r="J30" s="482"/>
      <c r="K30" s="452"/>
      <c r="L30" s="378"/>
      <c r="M30" s="453"/>
      <c r="N30" s="456"/>
      <c r="O30" s="457"/>
      <c r="P30" s="515"/>
      <c r="Q30" s="468"/>
      <c r="R30" s="468"/>
      <c r="S30" s="456"/>
      <c r="T30" s="501"/>
      <c r="U30" s="452"/>
      <c r="V30" s="378"/>
      <c r="W30" s="453"/>
      <c r="X30" s="464"/>
      <c r="Y30" s="464"/>
      <c r="Z30" s="452"/>
      <c r="AA30" s="378"/>
      <c r="AB30" s="378"/>
      <c r="AC30" s="452"/>
      <c r="AD30" s="378"/>
      <c r="AE30" s="453"/>
      <c r="AF30" s="461"/>
      <c r="AG30" s="462"/>
      <c r="AH30" s="463"/>
      <c r="AI30" s="374"/>
      <c r="AJ30" s="374"/>
      <c r="AK30" s="374"/>
      <c r="AL30" s="374"/>
      <c r="AM30" s="374"/>
      <c r="AN30" s="374"/>
      <c r="AO30" s="374"/>
      <c r="AP30" s="374"/>
      <c r="AQ30" s="374"/>
      <c r="AR30" s="374"/>
      <c r="AS30" s="374"/>
      <c r="AT30" s="374"/>
      <c r="AU30" s="442"/>
      <c r="AV30" s="443"/>
      <c r="AW30" s="444"/>
    </row>
    <row r="31" spans="1:49" ht="18.75" customHeight="1" x14ac:dyDescent="0.4">
      <c r="A31" s="481"/>
      <c r="B31" s="482"/>
      <c r="C31" s="482"/>
      <c r="D31" s="483"/>
      <c r="E31" s="27"/>
      <c r="F31" s="28" t="s">
        <v>72</v>
      </c>
      <c r="G31" s="514"/>
      <c r="H31" s="482"/>
      <c r="I31" s="482"/>
      <c r="J31" s="482"/>
      <c r="K31" s="452"/>
      <c r="L31" s="378"/>
      <c r="M31" s="453"/>
      <c r="N31" s="456"/>
      <c r="O31" s="457"/>
      <c r="P31" s="29" t="s">
        <v>71</v>
      </c>
      <c r="Q31" s="468"/>
      <c r="R31" s="468"/>
      <c r="S31" s="456"/>
      <c r="T31" s="501"/>
      <c r="U31" s="452"/>
      <c r="V31" s="378"/>
      <c r="W31" s="453"/>
      <c r="X31" s="464" t="str">
        <f>X7</f>
        <v>R5</v>
      </c>
      <c r="Y31" s="464"/>
      <c r="Z31" s="416"/>
      <c r="AA31" s="417"/>
      <c r="AB31" s="417"/>
      <c r="AC31" s="416"/>
      <c r="AD31" s="417"/>
      <c r="AE31" s="418"/>
      <c r="AF31" s="439" t="str">
        <f>IF(SUM(Z31:AE32)=0,"",SUM(Z31:AE32))</f>
        <v/>
      </c>
      <c r="AG31" s="440"/>
      <c r="AH31" s="460"/>
      <c r="AI31" s="374"/>
      <c r="AJ31" s="374"/>
      <c r="AK31" s="374"/>
      <c r="AL31" s="374"/>
      <c r="AM31" s="374"/>
      <c r="AN31" s="374"/>
      <c r="AO31" s="374"/>
      <c r="AP31" s="374"/>
      <c r="AQ31" s="374"/>
      <c r="AR31" s="374"/>
      <c r="AS31" s="374"/>
      <c r="AT31" s="374"/>
      <c r="AU31" s="439" t="str">
        <f>IF(SUM(AI31:AT32)=0,"",SUM(AI31:AT32))</f>
        <v/>
      </c>
      <c r="AV31" s="440"/>
      <c r="AW31" s="441"/>
    </row>
    <row r="32" spans="1:49" ht="18.75" customHeight="1" x14ac:dyDescent="0.4">
      <c r="A32" s="481"/>
      <c r="B32" s="482"/>
      <c r="C32" s="482"/>
      <c r="D32" s="483"/>
      <c r="E32" s="33"/>
      <c r="F32" s="34"/>
      <c r="G32" s="514"/>
      <c r="H32" s="482"/>
      <c r="I32" s="482"/>
      <c r="J32" s="482"/>
      <c r="K32" s="423"/>
      <c r="L32" s="424"/>
      <c r="M32" s="425"/>
      <c r="N32" s="458"/>
      <c r="O32" s="459"/>
      <c r="P32" s="32" t="s">
        <v>70</v>
      </c>
      <c r="Q32" s="468"/>
      <c r="R32" s="468"/>
      <c r="S32" s="458"/>
      <c r="T32" s="502"/>
      <c r="U32" s="423"/>
      <c r="V32" s="424"/>
      <c r="W32" s="425"/>
      <c r="X32" s="464"/>
      <c r="Y32" s="464"/>
      <c r="Z32" s="423"/>
      <c r="AA32" s="424"/>
      <c r="AB32" s="424"/>
      <c r="AC32" s="423"/>
      <c r="AD32" s="424"/>
      <c r="AE32" s="425"/>
      <c r="AF32" s="461"/>
      <c r="AG32" s="462"/>
      <c r="AH32" s="463"/>
      <c r="AI32" s="374"/>
      <c r="AJ32" s="374"/>
      <c r="AK32" s="374"/>
      <c r="AL32" s="374"/>
      <c r="AM32" s="374"/>
      <c r="AN32" s="374"/>
      <c r="AO32" s="374"/>
      <c r="AP32" s="374"/>
      <c r="AQ32" s="374"/>
      <c r="AR32" s="374"/>
      <c r="AS32" s="374"/>
      <c r="AT32" s="374"/>
      <c r="AU32" s="442"/>
      <c r="AV32" s="443"/>
      <c r="AW32" s="444"/>
    </row>
    <row r="33" spans="1:49" ht="18.75" customHeight="1" x14ac:dyDescent="0.4">
      <c r="A33" s="481"/>
      <c r="B33" s="482"/>
      <c r="C33" s="482"/>
      <c r="D33" s="483"/>
      <c r="E33" s="30"/>
      <c r="F33" s="31"/>
      <c r="G33" s="514"/>
      <c r="H33" s="482"/>
      <c r="I33" s="482"/>
      <c r="J33" s="482"/>
      <c r="K33" s="416"/>
      <c r="L33" s="417"/>
      <c r="M33" s="418"/>
      <c r="N33" s="454"/>
      <c r="O33" s="455"/>
      <c r="P33" s="451" t="s">
        <v>74</v>
      </c>
      <c r="Q33" s="468"/>
      <c r="R33" s="468"/>
      <c r="S33" s="454"/>
      <c r="T33" s="500"/>
      <c r="U33" s="416"/>
      <c r="V33" s="417"/>
      <c r="W33" s="418"/>
      <c r="X33" s="464" t="str">
        <f>X5</f>
        <v>R4</v>
      </c>
      <c r="Y33" s="464"/>
      <c r="Z33" s="416"/>
      <c r="AA33" s="417"/>
      <c r="AB33" s="417"/>
      <c r="AC33" s="416"/>
      <c r="AD33" s="417"/>
      <c r="AE33" s="418"/>
      <c r="AF33" s="439" t="str">
        <f>IF(SUM(Z33:AE34)=0,"",SUM(Z33:AE34))</f>
        <v/>
      </c>
      <c r="AG33" s="440"/>
      <c r="AH33" s="460"/>
      <c r="AI33" s="374"/>
      <c r="AJ33" s="374"/>
      <c r="AK33" s="374"/>
      <c r="AL33" s="374"/>
      <c r="AM33" s="374"/>
      <c r="AN33" s="374"/>
      <c r="AO33" s="374"/>
      <c r="AP33" s="374"/>
      <c r="AQ33" s="374"/>
      <c r="AR33" s="374"/>
      <c r="AS33" s="374"/>
      <c r="AT33" s="374"/>
      <c r="AU33" s="439" t="str">
        <f>IF(SUM(AI33:AT34)=0,"",SUM(AI33:AT34))</f>
        <v/>
      </c>
      <c r="AV33" s="440"/>
      <c r="AW33" s="441"/>
    </row>
    <row r="34" spans="1:49" ht="18.75" customHeight="1" x14ac:dyDescent="0.4">
      <c r="A34" s="481"/>
      <c r="B34" s="482"/>
      <c r="C34" s="482"/>
      <c r="D34" s="483"/>
      <c r="E34" s="27"/>
      <c r="F34" s="28" t="s">
        <v>73</v>
      </c>
      <c r="G34" s="514"/>
      <c r="H34" s="482"/>
      <c r="I34" s="482"/>
      <c r="J34" s="482"/>
      <c r="K34" s="452"/>
      <c r="L34" s="378"/>
      <c r="M34" s="453"/>
      <c r="N34" s="456"/>
      <c r="O34" s="457"/>
      <c r="P34" s="515"/>
      <c r="Q34" s="468"/>
      <c r="R34" s="468"/>
      <c r="S34" s="456"/>
      <c r="T34" s="501"/>
      <c r="U34" s="452"/>
      <c r="V34" s="378"/>
      <c r="W34" s="453"/>
      <c r="X34" s="464"/>
      <c r="Y34" s="464"/>
      <c r="Z34" s="452"/>
      <c r="AA34" s="378"/>
      <c r="AB34" s="378"/>
      <c r="AC34" s="452"/>
      <c r="AD34" s="378"/>
      <c r="AE34" s="453"/>
      <c r="AF34" s="461"/>
      <c r="AG34" s="462"/>
      <c r="AH34" s="463"/>
      <c r="AI34" s="374"/>
      <c r="AJ34" s="374"/>
      <c r="AK34" s="374"/>
      <c r="AL34" s="374"/>
      <c r="AM34" s="374"/>
      <c r="AN34" s="374"/>
      <c r="AO34" s="374"/>
      <c r="AP34" s="374"/>
      <c r="AQ34" s="374"/>
      <c r="AR34" s="374"/>
      <c r="AS34" s="374"/>
      <c r="AT34" s="374"/>
      <c r="AU34" s="442"/>
      <c r="AV34" s="443"/>
      <c r="AW34" s="444"/>
    </row>
    <row r="35" spans="1:49" ht="18.75" customHeight="1" x14ac:dyDescent="0.4">
      <c r="A35" s="481"/>
      <c r="B35" s="482"/>
      <c r="C35" s="482"/>
      <c r="D35" s="483"/>
      <c r="E35" s="27"/>
      <c r="F35" s="28" t="s">
        <v>72</v>
      </c>
      <c r="G35" s="514"/>
      <c r="H35" s="482"/>
      <c r="I35" s="482"/>
      <c r="J35" s="482"/>
      <c r="K35" s="452"/>
      <c r="L35" s="378"/>
      <c r="M35" s="453"/>
      <c r="N35" s="456"/>
      <c r="O35" s="457"/>
      <c r="P35" s="29" t="s">
        <v>71</v>
      </c>
      <c r="Q35" s="468"/>
      <c r="R35" s="468"/>
      <c r="S35" s="456"/>
      <c r="T35" s="501"/>
      <c r="U35" s="452"/>
      <c r="V35" s="378"/>
      <c r="W35" s="453"/>
      <c r="X35" s="464" t="str">
        <f>X7</f>
        <v>R5</v>
      </c>
      <c r="Y35" s="464"/>
      <c r="Z35" s="416"/>
      <c r="AA35" s="417"/>
      <c r="AB35" s="417"/>
      <c r="AC35" s="416"/>
      <c r="AD35" s="417"/>
      <c r="AE35" s="418"/>
      <c r="AF35" s="439" t="str">
        <f>IF(SUM(Z35:AE36)=0,"",SUM(Z35:AE36))</f>
        <v/>
      </c>
      <c r="AG35" s="440"/>
      <c r="AH35" s="460"/>
      <c r="AI35" s="374"/>
      <c r="AJ35" s="374"/>
      <c r="AK35" s="374"/>
      <c r="AL35" s="374"/>
      <c r="AM35" s="374"/>
      <c r="AN35" s="374"/>
      <c r="AO35" s="374"/>
      <c r="AP35" s="374"/>
      <c r="AQ35" s="374"/>
      <c r="AR35" s="374"/>
      <c r="AS35" s="374"/>
      <c r="AT35" s="374"/>
      <c r="AU35" s="439" t="str">
        <f>IF(SUM(AI35:AT36)=0,"",SUM(AI35:AT36))</f>
        <v/>
      </c>
      <c r="AV35" s="440"/>
      <c r="AW35" s="441"/>
    </row>
    <row r="36" spans="1:49" ht="18.75" customHeight="1" x14ac:dyDescent="0.4">
      <c r="A36" s="481"/>
      <c r="B36" s="482"/>
      <c r="C36" s="482"/>
      <c r="D36" s="483"/>
      <c r="E36" s="33"/>
      <c r="F36" s="34"/>
      <c r="G36" s="514"/>
      <c r="H36" s="482"/>
      <c r="I36" s="482"/>
      <c r="J36" s="482"/>
      <c r="K36" s="423"/>
      <c r="L36" s="424"/>
      <c r="M36" s="425"/>
      <c r="N36" s="458"/>
      <c r="O36" s="459"/>
      <c r="P36" s="32" t="s">
        <v>70</v>
      </c>
      <c r="Q36" s="468"/>
      <c r="R36" s="468"/>
      <c r="S36" s="458"/>
      <c r="T36" s="502"/>
      <c r="U36" s="423"/>
      <c r="V36" s="424"/>
      <c r="W36" s="425"/>
      <c r="X36" s="464"/>
      <c r="Y36" s="464"/>
      <c r="Z36" s="423"/>
      <c r="AA36" s="424"/>
      <c r="AB36" s="424"/>
      <c r="AC36" s="423"/>
      <c r="AD36" s="424"/>
      <c r="AE36" s="425"/>
      <c r="AF36" s="461"/>
      <c r="AG36" s="462"/>
      <c r="AH36" s="463"/>
      <c r="AI36" s="374"/>
      <c r="AJ36" s="374"/>
      <c r="AK36" s="374"/>
      <c r="AL36" s="374"/>
      <c r="AM36" s="374"/>
      <c r="AN36" s="374"/>
      <c r="AO36" s="374"/>
      <c r="AP36" s="374"/>
      <c r="AQ36" s="374"/>
      <c r="AR36" s="374"/>
      <c r="AS36" s="374"/>
      <c r="AT36" s="374"/>
      <c r="AU36" s="442"/>
      <c r="AV36" s="443"/>
      <c r="AW36" s="444"/>
    </row>
    <row r="37" spans="1:49" ht="18.75" customHeight="1" x14ac:dyDescent="0.4">
      <c r="A37" s="481"/>
      <c r="B37" s="482"/>
      <c r="C37" s="482"/>
      <c r="D37" s="483"/>
      <c r="E37" s="25"/>
      <c r="F37" s="26"/>
      <c r="G37" s="514"/>
      <c r="H37" s="482"/>
      <c r="I37" s="482"/>
      <c r="J37" s="482"/>
      <c r="K37" s="416"/>
      <c r="L37" s="417"/>
      <c r="M37" s="418"/>
      <c r="N37" s="454"/>
      <c r="O37" s="455"/>
      <c r="P37" s="451" t="s">
        <v>74</v>
      </c>
      <c r="Q37" s="468"/>
      <c r="R37" s="468"/>
      <c r="S37" s="454"/>
      <c r="T37" s="500"/>
      <c r="U37" s="416"/>
      <c r="V37" s="417"/>
      <c r="W37" s="418"/>
      <c r="X37" s="464" t="str">
        <f>X5</f>
        <v>R4</v>
      </c>
      <c r="Y37" s="464"/>
      <c r="Z37" s="416"/>
      <c r="AA37" s="417"/>
      <c r="AB37" s="417"/>
      <c r="AC37" s="416"/>
      <c r="AD37" s="417"/>
      <c r="AE37" s="418"/>
      <c r="AF37" s="439" t="str">
        <f>IF(SUM(Z37:AE38)=0,"",SUM(Z37:AE38))</f>
        <v/>
      </c>
      <c r="AG37" s="440"/>
      <c r="AH37" s="460"/>
      <c r="AI37" s="374"/>
      <c r="AJ37" s="374"/>
      <c r="AK37" s="374"/>
      <c r="AL37" s="374"/>
      <c r="AM37" s="374"/>
      <c r="AN37" s="374"/>
      <c r="AO37" s="374"/>
      <c r="AP37" s="374"/>
      <c r="AQ37" s="374"/>
      <c r="AR37" s="374"/>
      <c r="AS37" s="374"/>
      <c r="AT37" s="374"/>
      <c r="AU37" s="439" t="str">
        <f>IF(SUM(AI37:AT38)=0,"",SUM(AI37:AT38))</f>
        <v/>
      </c>
      <c r="AV37" s="440"/>
      <c r="AW37" s="441"/>
    </row>
    <row r="38" spans="1:49" ht="18.75" customHeight="1" x14ac:dyDescent="0.4">
      <c r="A38" s="481"/>
      <c r="B38" s="482"/>
      <c r="C38" s="482"/>
      <c r="D38" s="483"/>
      <c r="E38" s="27"/>
      <c r="F38" s="28" t="s">
        <v>73</v>
      </c>
      <c r="G38" s="514"/>
      <c r="H38" s="482"/>
      <c r="I38" s="482"/>
      <c r="J38" s="482"/>
      <c r="K38" s="452"/>
      <c r="L38" s="378"/>
      <c r="M38" s="453"/>
      <c r="N38" s="456"/>
      <c r="O38" s="457"/>
      <c r="P38" s="515"/>
      <c r="Q38" s="468"/>
      <c r="R38" s="468"/>
      <c r="S38" s="456"/>
      <c r="T38" s="501"/>
      <c r="U38" s="452"/>
      <c r="V38" s="378"/>
      <c r="W38" s="453"/>
      <c r="X38" s="464"/>
      <c r="Y38" s="464"/>
      <c r="Z38" s="452"/>
      <c r="AA38" s="378"/>
      <c r="AB38" s="378"/>
      <c r="AC38" s="452"/>
      <c r="AD38" s="378"/>
      <c r="AE38" s="453"/>
      <c r="AF38" s="461"/>
      <c r="AG38" s="462"/>
      <c r="AH38" s="463"/>
      <c r="AI38" s="374"/>
      <c r="AJ38" s="374"/>
      <c r="AK38" s="374"/>
      <c r="AL38" s="374"/>
      <c r="AM38" s="374"/>
      <c r="AN38" s="374"/>
      <c r="AO38" s="374"/>
      <c r="AP38" s="374"/>
      <c r="AQ38" s="374"/>
      <c r="AR38" s="374"/>
      <c r="AS38" s="374"/>
      <c r="AT38" s="374"/>
      <c r="AU38" s="442"/>
      <c r="AV38" s="443"/>
      <c r="AW38" s="444"/>
    </row>
    <row r="39" spans="1:49" ht="18.75" customHeight="1" x14ac:dyDescent="0.4">
      <c r="A39" s="481"/>
      <c r="B39" s="482"/>
      <c r="C39" s="482"/>
      <c r="D39" s="483"/>
      <c r="E39" s="27"/>
      <c r="F39" s="28" t="s">
        <v>72</v>
      </c>
      <c r="G39" s="514"/>
      <c r="H39" s="482"/>
      <c r="I39" s="482"/>
      <c r="J39" s="482"/>
      <c r="K39" s="452"/>
      <c r="L39" s="378"/>
      <c r="M39" s="453"/>
      <c r="N39" s="456"/>
      <c r="O39" s="457"/>
      <c r="P39" s="29" t="s">
        <v>71</v>
      </c>
      <c r="Q39" s="468"/>
      <c r="R39" s="468"/>
      <c r="S39" s="456"/>
      <c r="T39" s="501"/>
      <c r="U39" s="452"/>
      <c r="V39" s="378"/>
      <c r="W39" s="453"/>
      <c r="X39" s="464" t="str">
        <f>X7</f>
        <v>R5</v>
      </c>
      <c r="Y39" s="464"/>
      <c r="Z39" s="416"/>
      <c r="AA39" s="417"/>
      <c r="AB39" s="417"/>
      <c r="AC39" s="416"/>
      <c r="AD39" s="417"/>
      <c r="AE39" s="418"/>
      <c r="AF39" s="439" t="str">
        <f>IF(SUM(Z39:AE40)=0,"",SUM(Z39:AE40))</f>
        <v/>
      </c>
      <c r="AG39" s="440"/>
      <c r="AH39" s="460"/>
      <c r="AI39" s="374"/>
      <c r="AJ39" s="374"/>
      <c r="AK39" s="374"/>
      <c r="AL39" s="374"/>
      <c r="AM39" s="374"/>
      <c r="AN39" s="374"/>
      <c r="AO39" s="374"/>
      <c r="AP39" s="374"/>
      <c r="AQ39" s="374"/>
      <c r="AR39" s="374"/>
      <c r="AS39" s="374"/>
      <c r="AT39" s="374"/>
      <c r="AU39" s="439" t="str">
        <f>IF(SUM(AI39:AT40)=0,"",SUM(AI39:AT40))</f>
        <v/>
      </c>
      <c r="AV39" s="440"/>
      <c r="AW39" s="441"/>
    </row>
    <row r="40" spans="1:49" ht="18.75" customHeight="1" x14ac:dyDescent="0.4">
      <c r="A40" s="481"/>
      <c r="B40" s="482"/>
      <c r="C40" s="482"/>
      <c r="D40" s="483"/>
      <c r="E40" s="33"/>
      <c r="F40" s="34"/>
      <c r="G40" s="514"/>
      <c r="H40" s="482"/>
      <c r="I40" s="482"/>
      <c r="J40" s="482"/>
      <c r="K40" s="423"/>
      <c r="L40" s="424"/>
      <c r="M40" s="425"/>
      <c r="N40" s="458"/>
      <c r="O40" s="459"/>
      <c r="P40" s="32" t="s">
        <v>70</v>
      </c>
      <c r="Q40" s="468"/>
      <c r="R40" s="468"/>
      <c r="S40" s="458"/>
      <c r="T40" s="502"/>
      <c r="U40" s="423"/>
      <c r="V40" s="424"/>
      <c r="W40" s="425"/>
      <c r="X40" s="464"/>
      <c r="Y40" s="464"/>
      <c r="Z40" s="423"/>
      <c r="AA40" s="424"/>
      <c r="AB40" s="424"/>
      <c r="AC40" s="423"/>
      <c r="AD40" s="424"/>
      <c r="AE40" s="425"/>
      <c r="AF40" s="461"/>
      <c r="AG40" s="462"/>
      <c r="AH40" s="463"/>
      <c r="AI40" s="374"/>
      <c r="AJ40" s="374"/>
      <c r="AK40" s="374"/>
      <c r="AL40" s="374"/>
      <c r="AM40" s="374"/>
      <c r="AN40" s="374"/>
      <c r="AO40" s="374"/>
      <c r="AP40" s="374"/>
      <c r="AQ40" s="374"/>
      <c r="AR40" s="374"/>
      <c r="AS40" s="374"/>
      <c r="AT40" s="374"/>
      <c r="AU40" s="442"/>
      <c r="AV40" s="443"/>
      <c r="AW40" s="444"/>
    </row>
    <row r="41" spans="1:49" ht="18.75" customHeight="1" x14ac:dyDescent="0.4">
      <c r="A41" s="474" t="s">
        <v>69</v>
      </c>
      <c r="B41" s="450"/>
      <c r="C41" s="450"/>
      <c r="D41" s="450"/>
      <c r="E41" s="450"/>
      <c r="F41" s="450"/>
      <c r="G41" s="450"/>
      <c r="H41" s="450"/>
      <c r="I41" s="450"/>
      <c r="J41" s="451"/>
      <c r="K41" s="449" t="str">
        <f>IF(SUM(K5:M40)=0,"",SUM(K5:M40))</f>
        <v/>
      </c>
      <c r="L41" s="450"/>
      <c r="M41" s="451"/>
      <c r="N41" s="445"/>
      <c r="O41" s="476"/>
      <c r="P41" s="476"/>
      <c r="Q41" s="476"/>
      <c r="R41" s="476"/>
      <c r="S41" s="476"/>
      <c r="T41" s="476"/>
      <c r="U41" s="449" t="str">
        <f>IF(SUM(U5:W40)=0,"",SUM(U5:W40))</f>
        <v/>
      </c>
      <c r="V41" s="450"/>
      <c r="W41" s="451"/>
      <c r="X41" s="445"/>
      <c r="Y41" s="446"/>
      <c r="Z41" s="449" t="str">
        <f>IF(SUM(Z5,Z9,Z13,Z17,Z21,Z25,Z29,Z33,Z37)=0,"",SUM(Z5,Z9,Z13,Z17,Z21,Z25,Z29,Z33,Z37))</f>
        <v/>
      </c>
      <c r="AA41" s="450"/>
      <c r="AB41" s="451"/>
      <c r="AC41" s="449" t="str">
        <f>IF(SUM(AC5,AC9,AC13,AC17,AC21,AC25,AC29,AC33,AC37)=0,"",SUM(AC5,AC9,AC13,AC17,AC21,AC25,AC29,AC33,AC37))</f>
        <v/>
      </c>
      <c r="AD41" s="450"/>
      <c r="AE41" s="451"/>
      <c r="AF41" s="449" t="str">
        <f>IF(SUM(AF5,AF9,AF13,AF17,AF21,AF25,AF29,AF33,AF37)=0,"",SUM(AF5,AF9,AF13,AF17,AF21,AF25,AF29,AF33,AF37))</f>
        <v/>
      </c>
      <c r="AG41" s="450"/>
      <c r="AH41" s="451"/>
      <c r="AI41" s="449" t="str">
        <f>IF(SUM(AI5,AI9,AI13,AI17,AI21,AI25,AI29,AI33,AI37)=0,"",SUM(AI5,AI9,AI13,AI17,AI21,AI25,AI29,AI33,AI37))</f>
        <v/>
      </c>
      <c r="AJ41" s="450"/>
      <c r="AK41" s="451"/>
      <c r="AL41" s="449" t="str">
        <f>IF(SUM(AL5,AL9,AL13,AL17,AL21,AL25,AL29,AL33,AL37)=0,"",SUM(AL5,AL9,AL13,AL17,AL21,AL25,AL29,AL33,AL37))</f>
        <v/>
      </c>
      <c r="AM41" s="450"/>
      <c r="AN41" s="451"/>
      <c r="AO41" s="449" t="str">
        <f>IF(SUM(AO5,AO9,AO13,AO17,AO21,AO25,AO29,AO33,AO37)=0,"",SUM(AO5,AO9,AO13,AO17,AO21,AO25,AO29,AO33,AO37))</f>
        <v/>
      </c>
      <c r="AP41" s="450"/>
      <c r="AQ41" s="451"/>
      <c r="AR41" s="449" t="str">
        <f>IF(SUM(AR5,AR9,AR13,AR17,AR21,AR25,AR29,AR33,AR37)=0,"",SUM(AR5,AR9,AR13,AR17,AR21,AR25,AR29,AR33,AR37))</f>
        <v/>
      </c>
      <c r="AS41" s="450"/>
      <c r="AT41" s="451"/>
      <c r="AU41" s="449" t="str">
        <f>IF(SUM(AU5,AU9,AU13,AU17,AU21,AU25,AU29,AU33,AU37)=0,"",SUM(AU5,AU9,AU13,AU17,AU21,AU25,AU29,AU33,AU37))</f>
        <v/>
      </c>
      <c r="AV41" s="450"/>
      <c r="AW41" s="465"/>
    </row>
    <row r="42" spans="1:49" ht="18.75" customHeight="1" thickBot="1" x14ac:dyDescent="0.45">
      <c r="A42" s="475"/>
      <c r="B42" s="472"/>
      <c r="C42" s="472"/>
      <c r="D42" s="472"/>
      <c r="E42" s="472"/>
      <c r="F42" s="472"/>
      <c r="G42" s="472"/>
      <c r="H42" s="472"/>
      <c r="I42" s="472"/>
      <c r="J42" s="473"/>
      <c r="K42" s="471"/>
      <c r="L42" s="472"/>
      <c r="M42" s="473"/>
      <c r="N42" s="447"/>
      <c r="O42" s="477"/>
      <c r="P42" s="477"/>
      <c r="Q42" s="477"/>
      <c r="R42" s="477"/>
      <c r="S42" s="477"/>
      <c r="T42" s="477"/>
      <c r="U42" s="471"/>
      <c r="V42" s="472"/>
      <c r="W42" s="473"/>
      <c r="X42" s="447"/>
      <c r="Y42" s="448"/>
      <c r="Z42" s="435" t="str">
        <f>IF(SUM(Z7,Z11,Z15,Z19,Z23,Z27,Z31,Z35,Z39)=0,"",SUM(Z7,Z11,Z15,Z19,Z23,Z27,Z31,Z35,Z39))</f>
        <v/>
      </c>
      <c r="AA42" s="436"/>
      <c r="AB42" s="437"/>
      <c r="AC42" s="435" t="str">
        <f>IF(SUM(AC7,AC11,AC15,AC19,AC23,AC27,AC31,AC35,AC39)=0,"",SUM(AC7,AC11,AC15,AC19,AC23,AC27,AC31,AC35,AC39))</f>
        <v/>
      </c>
      <c r="AD42" s="436"/>
      <c r="AE42" s="437"/>
      <c r="AF42" s="435" t="str">
        <f>IF(SUM(AF7,AF11,AF15,AF19,AF23,AF27,AF31,AF35,AF39)=0,"",SUM(AF7,AF11,AF15,AF19,AF23,AF27,AF31,AF35,AF39))</f>
        <v/>
      </c>
      <c r="AG42" s="436"/>
      <c r="AH42" s="437"/>
      <c r="AI42" s="435" t="str">
        <f>IF(SUM(AI7,AI11,AI15,AI19,AI23,AI27,AI31,AI35,AI39)=0,"",SUM(AI7,AI11,AI15,AI19,AI23,AI27,AI31,AI35,AI39))</f>
        <v/>
      </c>
      <c r="AJ42" s="436"/>
      <c r="AK42" s="437"/>
      <c r="AL42" s="435" t="str">
        <f>IF(SUM(AL7,AL11,AL15,AL19,AL23,AL27,AL31,AL35,AL39)=0,"",SUM(AL7,AL11,AL15,AL19,AL23,AL27,AL31,AL35,AL39))</f>
        <v/>
      </c>
      <c r="AM42" s="436"/>
      <c r="AN42" s="437"/>
      <c r="AO42" s="435" t="str">
        <f>IF(SUM(AO7,AO11,AO15,AO19,AO23,AO27,AO31,AO35,AO39)=0,"",SUM(AO7,AO11,AO15,AO19,AO23,AO27,AO31,AO35,AO39))</f>
        <v/>
      </c>
      <c r="AP42" s="436"/>
      <c r="AQ42" s="437"/>
      <c r="AR42" s="435" t="str">
        <f>IF(SUM(AR7,AR11,AR15,AR19,AR23,AR27,AR31,AR35,AR39)=0,"",SUM(AR7,AR11,AR15,AR19,AR23,AR27,AR31,AR35,AR39))</f>
        <v/>
      </c>
      <c r="AS42" s="436"/>
      <c r="AT42" s="437"/>
      <c r="AU42" s="435" t="str">
        <f>IF(SUM(AU7,AU11,AU15,AU19,AU23,AU27,AU31,AU35,AU39)=0,"",SUM(AU7,AU11,AU15,AU19,AU23,AU27,AU31,AU35,AU39))</f>
        <v/>
      </c>
      <c r="AV42" s="436"/>
      <c r="AW42" s="438"/>
    </row>
    <row r="43" spans="1:49" ht="18.75" customHeight="1" x14ac:dyDescent="0.4">
      <c r="A43" s="35" t="s">
        <v>4</v>
      </c>
      <c r="B43" s="36" t="s">
        <v>68</v>
      </c>
      <c r="C43" s="36"/>
      <c r="D43" s="36"/>
      <c r="I43" s="21"/>
    </row>
    <row r="44" spans="1:49" ht="18.75" customHeight="1" x14ac:dyDescent="0.4">
      <c r="A44" s="36"/>
      <c r="B44" s="36" t="s">
        <v>67</v>
      </c>
      <c r="C44" s="36"/>
      <c r="D44" s="36"/>
      <c r="I44" s="21"/>
    </row>
    <row r="45" spans="1:49" ht="18.75" customHeight="1" x14ac:dyDescent="0.4">
      <c r="A45" s="36"/>
      <c r="B45" s="36" t="str">
        <f>"３．「現在残高」欄には、令和"&amp;表紙・鑑!S4-1&amp;"年度以前の借り入れ分については令和"&amp;表紙・鑑!S4-1&amp;"年度末の残高を、令和"&amp;表紙・鑑!S4&amp;"年度分の借り入れについては監査直近時における残高を記入してください。"</f>
        <v>３．「現在残高」欄には、令和4年度以前の借り入れ分については令和4年度末の残高を、令和5年度分の借り入れについては監査直近時における残高を記入してください。</v>
      </c>
      <c r="C45" s="36"/>
      <c r="D45" s="36"/>
      <c r="I45" s="21"/>
    </row>
    <row r="46" spans="1:49" ht="18.75" customHeight="1" x14ac:dyDescent="0.4">
      <c r="A46" s="36"/>
      <c r="B46" s="36" t="str">
        <f>"４．「年間償還額」、「充当財源別金額」欄には、上欄に令和"&amp;表紙・鑑!S4-1&amp;"年度実績額、下欄に令和"&amp;表紙・鑑!S4&amp;"年度予定額を記入してください。"</f>
        <v>４．「年間償還額」、「充当財源別金額」欄には、上欄に令和4年度実績額、下欄に令和5年度予定額を記入してください。</v>
      </c>
      <c r="C46" s="36"/>
      <c r="D46" s="36"/>
      <c r="I46" s="21"/>
    </row>
    <row r="47" spans="1:49" ht="18.75" customHeight="1" x14ac:dyDescent="0.4">
      <c r="A47" s="36"/>
      <c r="B47" s="36" t="s">
        <v>66</v>
      </c>
      <c r="C47" s="36"/>
      <c r="D47" s="36"/>
      <c r="I47" s="21"/>
    </row>
    <row r="48" spans="1:49" ht="18.75" customHeight="1" x14ac:dyDescent="0.4">
      <c r="I48" s="21"/>
    </row>
    <row r="49" spans="5:9" ht="18.75" customHeight="1" x14ac:dyDescent="0.4">
      <c r="I49" s="21"/>
    </row>
    <row r="50" spans="5:9" ht="18.75" customHeight="1" x14ac:dyDescent="0.4">
      <c r="I50" s="21"/>
    </row>
    <row r="51" spans="5:9" ht="18.75" customHeight="1" x14ac:dyDescent="0.4">
      <c r="I51" s="21"/>
    </row>
    <row r="52" spans="5:9" ht="18.75" customHeight="1" x14ac:dyDescent="0.4">
      <c r="I52" s="21"/>
    </row>
    <row r="53" spans="5:9" ht="18.75" customHeight="1" x14ac:dyDescent="0.4">
      <c r="I53" s="21"/>
    </row>
    <row r="54" spans="5:9" ht="18.75" customHeight="1" x14ac:dyDescent="0.4">
      <c r="I54" s="21"/>
    </row>
    <row r="55" spans="5:9" ht="18.75" customHeight="1" x14ac:dyDescent="0.4">
      <c r="I55" s="21"/>
    </row>
    <row r="56" spans="5:9" ht="18.75" customHeight="1" x14ac:dyDescent="0.4">
      <c r="I56" s="21"/>
    </row>
    <row r="57" spans="5:9" ht="18.75" customHeight="1" x14ac:dyDescent="0.4">
      <c r="I57" s="21"/>
    </row>
    <row r="58" spans="5:9" ht="18.75" customHeight="1" x14ac:dyDescent="0.4">
      <c r="I58" s="21"/>
    </row>
    <row r="59" spans="5:9" ht="18.75" customHeight="1" x14ac:dyDescent="0.4">
      <c r="I59" s="21"/>
    </row>
    <row r="60" spans="5:9" ht="18.75" customHeight="1" x14ac:dyDescent="0.4">
      <c r="E60" s="22"/>
      <c r="I60" s="21"/>
    </row>
    <row r="61" spans="5:9" ht="18.75" customHeight="1" x14ac:dyDescent="0.4">
      <c r="E61" s="22"/>
      <c r="I61" s="21"/>
    </row>
    <row r="62" spans="5:9" ht="18.75" customHeight="1" x14ac:dyDescent="0.4"/>
    <row r="63" spans="5:9" ht="18.75" customHeight="1" x14ac:dyDescent="0.4"/>
    <row r="64" spans="5:9"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sheetData>
  <sheetProtection selectLockedCells="1"/>
  <mergeCells count="300">
    <mergeCell ref="X39:Y40"/>
    <mergeCell ref="X21:Y22"/>
    <mergeCell ref="X23:Y24"/>
    <mergeCell ref="X25:Y26"/>
    <mergeCell ref="X27:Y28"/>
    <mergeCell ref="X29:Y30"/>
    <mergeCell ref="X31:Y32"/>
    <mergeCell ref="Q37:R40"/>
    <mergeCell ref="Q25:R28"/>
    <mergeCell ref="Q29:R32"/>
    <mergeCell ref="Q33:R36"/>
    <mergeCell ref="U33:W36"/>
    <mergeCell ref="U37:W40"/>
    <mergeCell ref="S25:T28"/>
    <mergeCell ref="S29:T32"/>
    <mergeCell ref="S33:T36"/>
    <mergeCell ref="S37:T40"/>
    <mergeCell ref="X33:Y34"/>
    <mergeCell ref="X35:Y36"/>
    <mergeCell ref="U25:W28"/>
    <mergeCell ref="U29:W32"/>
    <mergeCell ref="U21:W24"/>
    <mergeCell ref="K37:M40"/>
    <mergeCell ref="N40:O40"/>
    <mergeCell ref="Q5:R8"/>
    <mergeCell ref="Q9:R12"/>
    <mergeCell ref="Q13:R16"/>
    <mergeCell ref="Q17:R20"/>
    <mergeCell ref="P25:P26"/>
    <mergeCell ref="Q21:R24"/>
    <mergeCell ref="P29:P30"/>
    <mergeCell ref="P33:P34"/>
    <mergeCell ref="P37:P38"/>
    <mergeCell ref="N7:O7"/>
    <mergeCell ref="N11:O11"/>
    <mergeCell ref="N15:O15"/>
    <mergeCell ref="N19:O19"/>
    <mergeCell ref="N23:O23"/>
    <mergeCell ref="N39:O39"/>
    <mergeCell ref="N35:O35"/>
    <mergeCell ref="N31:O31"/>
    <mergeCell ref="N27:O27"/>
    <mergeCell ref="N37:O38"/>
    <mergeCell ref="N25:O26"/>
    <mergeCell ref="N32:O32"/>
    <mergeCell ref="N29:O30"/>
    <mergeCell ref="A37:D40"/>
    <mergeCell ref="X2:Y4"/>
    <mergeCell ref="P5:P6"/>
    <mergeCell ref="N5:O6"/>
    <mergeCell ref="N9:O10"/>
    <mergeCell ref="P9:P10"/>
    <mergeCell ref="N13:O14"/>
    <mergeCell ref="P13:P14"/>
    <mergeCell ref="N17:O18"/>
    <mergeCell ref="P17:P18"/>
    <mergeCell ref="N21:O22"/>
    <mergeCell ref="P21:P22"/>
    <mergeCell ref="G5:J8"/>
    <mergeCell ref="G2:J4"/>
    <mergeCell ref="G9:J12"/>
    <mergeCell ref="G13:J16"/>
    <mergeCell ref="G17:J20"/>
    <mergeCell ref="G21:J24"/>
    <mergeCell ref="K21:M24"/>
    <mergeCell ref="G25:J28"/>
    <mergeCell ref="G29:J32"/>
    <mergeCell ref="S13:T16"/>
    <mergeCell ref="G37:J40"/>
    <mergeCell ref="S17:T20"/>
    <mergeCell ref="X13:Y14"/>
    <mergeCell ref="X15:Y16"/>
    <mergeCell ref="X17:Y18"/>
    <mergeCell ref="X19:Y20"/>
    <mergeCell ref="S9:T12"/>
    <mergeCell ref="N24:O24"/>
    <mergeCell ref="N28:O28"/>
    <mergeCell ref="S21:T24"/>
    <mergeCell ref="N20:O20"/>
    <mergeCell ref="A25:D28"/>
    <mergeCell ref="A29:D32"/>
    <mergeCell ref="A33:D36"/>
    <mergeCell ref="K4:M4"/>
    <mergeCell ref="K5:M8"/>
    <mergeCell ref="K9:M12"/>
    <mergeCell ref="K13:M16"/>
    <mergeCell ref="K17:M20"/>
    <mergeCell ref="K25:M28"/>
    <mergeCell ref="K29:M32"/>
    <mergeCell ref="K33:M36"/>
    <mergeCell ref="A21:D24"/>
    <mergeCell ref="A2:D4"/>
    <mergeCell ref="A5:D8"/>
    <mergeCell ref="E2:F4"/>
    <mergeCell ref="G33:J36"/>
    <mergeCell ref="A17:D20"/>
    <mergeCell ref="K2:M3"/>
    <mergeCell ref="Z11:AB12"/>
    <mergeCell ref="AC11:AE12"/>
    <mergeCell ref="A9:D12"/>
    <mergeCell ref="A13:D16"/>
    <mergeCell ref="N2:P4"/>
    <mergeCell ref="N8:O8"/>
    <mergeCell ref="N12:O12"/>
    <mergeCell ref="N16:O16"/>
    <mergeCell ref="AF5:AH6"/>
    <mergeCell ref="Z2:AH2"/>
    <mergeCell ref="Z3:AB4"/>
    <mergeCell ref="AC3:AE4"/>
    <mergeCell ref="AF3:AH4"/>
    <mergeCell ref="S5:T8"/>
    <mergeCell ref="U5:W8"/>
    <mergeCell ref="S2:T3"/>
    <mergeCell ref="S4:T4"/>
    <mergeCell ref="U2:W3"/>
    <mergeCell ref="Q2:R3"/>
    <mergeCell ref="Q4:R4"/>
    <mergeCell ref="X5:Y6"/>
    <mergeCell ref="X7:Y8"/>
    <mergeCell ref="X9:Y10"/>
    <mergeCell ref="X11:Y12"/>
    <mergeCell ref="Z5:AB6"/>
    <mergeCell ref="AC5:AE6"/>
    <mergeCell ref="U4:W4"/>
    <mergeCell ref="Z7:AB8"/>
    <mergeCell ref="AC7:AE8"/>
    <mergeCell ref="AF37:AH38"/>
    <mergeCell ref="AF39:AH40"/>
    <mergeCell ref="Z39:AB40"/>
    <mergeCell ref="AC39:AE40"/>
    <mergeCell ref="Z35:AB36"/>
    <mergeCell ref="Z21:AB22"/>
    <mergeCell ref="Z13:AB14"/>
    <mergeCell ref="AC13:AE14"/>
    <mergeCell ref="Z15:AB16"/>
    <mergeCell ref="AC15:AE16"/>
    <mergeCell ref="Z17:AB18"/>
    <mergeCell ref="AC17:AE18"/>
    <mergeCell ref="U9:W12"/>
    <mergeCell ref="U13:W16"/>
    <mergeCell ref="U17:W20"/>
    <mergeCell ref="Z19:AB20"/>
    <mergeCell ref="AC19:AE20"/>
    <mergeCell ref="AF7:AH8"/>
    <mergeCell ref="Z9:AB10"/>
    <mergeCell ref="AF9:AH10"/>
    <mergeCell ref="AC31:AE32"/>
    <mergeCell ref="AC33:AE34"/>
    <mergeCell ref="AC25:AE26"/>
    <mergeCell ref="AC27:AE28"/>
    <mergeCell ref="AC29:AE30"/>
    <mergeCell ref="AI15:AK16"/>
    <mergeCell ref="AC9:AE10"/>
    <mergeCell ref="AF11:AH12"/>
    <mergeCell ref="AF13:AH14"/>
    <mergeCell ref="AC21:AE22"/>
    <mergeCell ref="AO15:AQ16"/>
    <mergeCell ref="AC35:AE36"/>
    <mergeCell ref="AF35:AH36"/>
    <mergeCell ref="AI19:AK20"/>
    <mergeCell ref="AL19:AN20"/>
    <mergeCell ref="AO19:AQ20"/>
    <mergeCell ref="AR19:AT20"/>
    <mergeCell ref="AI23:AK24"/>
    <mergeCell ref="AL23:AN24"/>
    <mergeCell ref="AO23:AQ24"/>
    <mergeCell ref="AR27:AT28"/>
    <mergeCell ref="AO21:AQ22"/>
    <mergeCell ref="AR21:AT22"/>
    <mergeCell ref="AR25:AT26"/>
    <mergeCell ref="AI27:AK28"/>
    <mergeCell ref="AL27:AN28"/>
    <mergeCell ref="AO27:AQ28"/>
    <mergeCell ref="AF15:AH16"/>
    <mergeCell ref="AF17:AH18"/>
    <mergeCell ref="AF19:AH20"/>
    <mergeCell ref="AL15:AN16"/>
    <mergeCell ref="AR3:AT4"/>
    <mergeCell ref="AO13:AQ14"/>
    <mergeCell ref="AR13:AT14"/>
    <mergeCell ref="AO9:AQ10"/>
    <mergeCell ref="AR9:AT10"/>
    <mergeCell ref="AI11:AK12"/>
    <mergeCell ref="AL11:AN12"/>
    <mergeCell ref="AO11:AQ12"/>
    <mergeCell ref="AR11:AT12"/>
    <mergeCell ref="AO7:AQ8"/>
    <mergeCell ref="AR7:AT8"/>
    <mergeCell ref="AL9:AN10"/>
    <mergeCell ref="AI13:AK14"/>
    <mergeCell ref="AL13:AN14"/>
    <mergeCell ref="AI9:AK10"/>
    <mergeCell ref="K41:M42"/>
    <mergeCell ref="A41:J42"/>
    <mergeCell ref="N41:T42"/>
    <mergeCell ref="U41:W42"/>
    <mergeCell ref="AU31:AW32"/>
    <mergeCell ref="AU33:AW34"/>
    <mergeCell ref="AU35:AW36"/>
    <mergeCell ref="AU37:AW38"/>
    <mergeCell ref="AU39:AW40"/>
    <mergeCell ref="AL33:AN34"/>
    <mergeCell ref="AI37:AK38"/>
    <mergeCell ref="AL37:AN38"/>
    <mergeCell ref="AO37:AQ38"/>
    <mergeCell ref="AR37:AT38"/>
    <mergeCell ref="AI39:AK40"/>
    <mergeCell ref="AL39:AN40"/>
    <mergeCell ref="AO39:AQ40"/>
    <mergeCell ref="AR39:AT40"/>
    <mergeCell ref="AI33:AK34"/>
    <mergeCell ref="Z37:AB38"/>
    <mergeCell ref="Z31:AB32"/>
    <mergeCell ref="Z33:AB34"/>
    <mergeCell ref="AF33:AH34"/>
    <mergeCell ref="AF31:AH32"/>
    <mergeCell ref="AM1:AO1"/>
    <mergeCell ref="AQ1:AR1"/>
    <mergeCell ref="AT1:AU1"/>
    <mergeCell ref="AV1:AW1"/>
    <mergeCell ref="AI25:AK26"/>
    <mergeCell ref="AL25:AN26"/>
    <mergeCell ref="AU3:AW4"/>
    <mergeCell ref="AI3:AK4"/>
    <mergeCell ref="AL3:AN4"/>
    <mergeCell ref="AI7:AK8"/>
    <mergeCell ref="AL7:AN8"/>
    <mergeCell ref="AR23:AT24"/>
    <mergeCell ref="AI17:AK18"/>
    <mergeCell ref="AL17:AN18"/>
    <mergeCell ref="AO17:AQ18"/>
    <mergeCell ref="AI21:AK22"/>
    <mergeCell ref="AL21:AN22"/>
    <mergeCell ref="AI2:AW2"/>
    <mergeCell ref="AI5:AK6"/>
    <mergeCell ref="AL5:AN6"/>
    <mergeCell ref="AO5:AQ6"/>
    <mergeCell ref="AR5:AT6"/>
    <mergeCell ref="AU5:AW6"/>
    <mergeCell ref="AO3:AQ4"/>
    <mergeCell ref="AU7:AW8"/>
    <mergeCell ref="AU9:AW10"/>
    <mergeCell ref="AU11:AW12"/>
    <mergeCell ref="AU13:AW14"/>
    <mergeCell ref="AU15:AW16"/>
    <mergeCell ref="AU17:AW18"/>
    <mergeCell ref="AR35:AT36"/>
    <mergeCell ref="AU41:AW41"/>
    <mergeCell ref="AU19:AW20"/>
    <mergeCell ref="AR33:AT34"/>
    <mergeCell ref="AR15:AT16"/>
    <mergeCell ref="AR17:AT18"/>
    <mergeCell ref="N33:O34"/>
    <mergeCell ref="N36:O36"/>
    <mergeCell ref="AO41:AQ41"/>
    <mergeCell ref="AR41:AT41"/>
    <mergeCell ref="AU21:AW22"/>
    <mergeCell ref="AU23:AW24"/>
    <mergeCell ref="AU25:AW26"/>
    <mergeCell ref="AU27:AW28"/>
    <mergeCell ref="AO25:AQ26"/>
    <mergeCell ref="AO33:AQ34"/>
    <mergeCell ref="AI35:AK36"/>
    <mergeCell ref="AL35:AN36"/>
    <mergeCell ref="AO35:AQ36"/>
    <mergeCell ref="Z25:AB26"/>
    <mergeCell ref="Z27:AB28"/>
    <mergeCell ref="Z29:AB30"/>
    <mergeCell ref="AF21:AH22"/>
    <mergeCell ref="AF23:AH24"/>
    <mergeCell ref="AF25:AH26"/>
    <mergeCell ref="AF27:AH28"/>
    <mergeCell ref="AF29:AH30"/>
    <mergeCell ref="Z23:AB24"/>
    <mergeCell ref="AC23:AE24"/>
    <mergeCell ref="X37:Y38"/>
    <mergeCell ref="AL42:AN42"/>
    <mergeCell ref="AO42:AQ42"/>
    <mergeCell ref="AR42:AT42"/>
    <mergeCell ref="AU42:AW42"/>
    <mergeCell ref="AU29:AW30"/>
    <mergeCell ref="X41:Y42"/>
    <mergeCell ref="Z41:AB41"/>
    <mergeCell ref="AC41:AE41"/>
    <mergeCell ref="AF41:AH41"/>
    <mergeCell ref="AI41:AK41"/>
    <mergeCell ref="Z42:AB42"/>
    <mergeCell ref="AC42:AE42"/>
    <mergeCell ref="AF42:AH42"/>
    <mergeCell ref="AI42:AK42"/>
    <mergeCell ref="AI29:AK30"/>
    <mergeCell ref="AI31:AK32"/>
    <mergeCell ref="AL41:AN41"/>
    <mergeCell ref="AL29:AN30"/>
    <mergeCell ref="AO29:AQ30"/>
    <mergeCell ref="AR29:AT30"/>
    <mergeCell ref="AL31:AN32"/>
    <mergeCell ref="AO31:AQ32"/>
    <mergeCell ref="AR31:AT32"/>
    <mergeCell ref="AC37:AE38"/>
  </mergeCells>
  <phoneticPr fontId="4"/>
  <printOptions horizontalCentered="1" verticalCentered="1"/>
  <pageMargins left="0.70866141732283472" right="0.19685039370078741" top="0.39370078740157483" bottom="0.39370078740157483" header="0.39370078740157483" footer="0"/>
  <pageSetup paperSize="9" scale="59" orientation="landscape" blackAndWhite="1" r:id="rId1"/>
  <headerFooter scaleWithDoc="0">
    <oddFooter>&amp;C4/8&amp;R&amp;F</oddFooter>
  </headerFooter>
  <rowBreaks count="1" manualBreakCount="1">
    <brk id="47" max="48" man="1"/>
  </rowBreaks>
  <ignoredErrors>
    <ignoredError sqref="X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次のシートへ">
              <controlPr defaultSize="0" print="0" autoFill="0" autoPict="0" macro="[0]!ShowNextSheet">
                <anchor moveWithCells="1" sizeWithCells="1">
                  <from>
                    <xdr:col>13</xdr:col>
                    <xdr:colOff>142875</xdr:colOff>
                    <xdr:row>0</xdr:row>
                    <xdr:rowOff>0</xdr:rowOff>
                  </from>
                  <to>
                    <xdr:col>13</xdr:col>
                    <xdr:colOff>333375</xdr:colOff>
                    <xdr:row>0</xdr:row>
                    <xdr:rowOff>0</xdr:rowOff>
                  </to>
                </anchor>
              </controlPr>
            </control>
          </mc:Choice>
        </mc:AlternateContent>
        <mc:AlternateContent xmlns:mc="http://schemas.openxmlformats.org/markup-compatibility/2006">
          <mc:Choice Requires="x14">
            <control shapeId="2050" r:id="rId5" name="目次表示">
              <controlPr defaultSize="0" print="0" autoFill="0" autoPict="0" macro="[0]!ShowIndexSheet">
                <anchor moveWithCells="1" sizeWithCells="1">
                  <from>
                    <xdr:col>10</xdr:col>
                    <xdr:colOff>561975</xdr:colOff>
                    <xdr:row>0</xdr:row>
                    <xdr:rowOff>0</xdr:rowOff>
                  </from>
                  <to>
                    <xdr:col>12</xdr:col>
                    <xdr:colOff>381000</xdr:colOff>
                    <xdr:row>0</xdr:row>
                    <xdr:rowOff>0</xdr:rowOff>
                  </to>
                </anchor>
              </controlPr>
            </control>
          </mc:Choice>
        </mc:AlternateContent>
        <mc:AlternateContent xmlns:mc="http://schemas.openxmlformats.org/markup-compatibility/2006">
          <mc:Choice Requires="x14">
            <control shapeId="2051" r:id="rId6" name="次のシートへ">
              <controlPr defaultSize="0" print="0" autoFill="0" autoPict="0" macro="[0]!ShowPrevSheet">
                <anchor moveWithCells="1" sizeWithCells="1">
                  <from>
                    <xdr:col>12</xdr:col>
                    <xdr:colOff>381000</xdr:colOff>
                    <xdr:row>0</xdr:row>
                    <xdr:rowOff>0</xdr:rowOff>
                  </from>
                  <to>
                    <xdr:col>13</xdr:col>
                    <xdr:colOff>9525</xdr:colOff>
                    <xdr:row>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57150</xdr:colOff>
                    <xdr:row>5</xdr:row>
                    <xdr:rowOff>38100</xdr:rowOff>
                  </from>
                  <to>
                    <xdr:col>4</xdr:col>
                    <xdr:colOff>295275</xdr:colOff>
                    <xdr:row>6</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57150</xdr:colOff>
                    <xdr:row>6</xdr:row>
                    <xdr:rowOff>38100</xdr:rowOff>
                  </from>
                  <to>
                    <xdr:col>4</xdr:col>
                    <xdr:colOff>295275</xdr:colOff>
                    <xdr:row>7</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57150</xdr:colOff>
                    <xdr:row>9</xdr:row>
                    <xdr:rowOff>38100</xdr:rowOff>
                  </from>
                  <to>
                    <xdr:col>4</xdr:col>
                    <xdr:colOff>295275</xdr:colOff>
                    <xdr:row>10</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xdr:col>
                    <xdr:colOff>57150</xdr:colOff>
                    <xdr:row>10</xdr:row>
                    <xdr:rowOff>38100</xdr:rowOff>
                  </from>
                  <to>
                    <xdr:col>4</xdr:col>
                    <xdr:colOff>295275</xdr:colOff>
                    <xdr:row>11</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57150</xdr:colOff>
                    <xdr:row>13</xdr:row>
                    <xdr:rowOff>38100</xdr:rowOff>
                  </from>
                  <to>
                    <xdr:col>4</xdr:col>
                    <xdr:colOff>295275</xdr:colOff>
                    <xdr:row>14</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57150</xdr:colOff>
                    <xdr:row>14</xdr:row>
                    <xdr:rowOff>38100</xdr:rowOff>
                  </from>
                  <to>
                    <xdr:col>4</xdr:col>
                    <xdr:colOff>295275</xdr:colOff>
                    <xdr:row>15</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xdr:col>
                    <xdr:colOff>57150</xdr:colOff>
                    <xdr:row>17</xdr:row>
                    <xdr:rowOff>38100</xdr:rowOff>
                  </from>
                  <to>
                    <xdr:col>4</xdr:col>
                    <xdr:colOff>295275</xdr:colOff>
                    <xdr:row>18</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4</xdr:col>
                    <xdr:colOff>57150</xdr:colOff>
                    <xdr:row>18</xdr:row>
                    <xdr:rowOff>38100</xdr:rowOff>
                  </from>
                  <to>
                    <xdr:col>4</xdr:col>
                    <xdr:colOff>295275</xdr:colOff>
                    <xdr:row>19</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57150</xdr:colOff>
                    <xdr:row>21</xdr:row>
                    <xdr:rowOff>38100</xdr:rowOff>
                  </from>
                  <to>
                    <xdr:col>4</xdr:col>
                    <xdr:colOff>295275</xdr:colOff>
                    <xdr:row>22</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57150</xdr:colOff>
                    <xdr:row>22</xdr:row>
                    <xdr:rowOff>38100</xdr:rowOff>
                  </from>
                  <to>
                    <xdr:col>4</xdr:col>
                    <xdr:colOff>295275</xdr:colOff>
                    <xdr:row>23</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57150</xdr:colOff>
                    <xdr:row>25</xdr:row>
                    <xdr:rowOff>38100</xdr:rowOff>
                  </from>
                  <to>
                    <xdr:col>4</xdr:col>
                    <xdr:colOff>295275</xdr:colOff>
                    <xdr:row>26</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57150</xdr:colOff>
                    <xdr:row>26</xdr:row>
                    <xdr:rowOff>38100</xdr:rowOff>
                  </from>
                  <to>
                    <xdr:col>4</xdr:col>
                    <xdr:colOff>295275</xdr:colOff>
                    <xdr:row>27</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57150</xdr:colOff>
                    <xdr:row>29</xdr:row>
                    <xdr:rowOff>38100</xdr:rowOff>
                  </from>
                  <to>
                    <xdr:col>4</xdr:col>
                    <xdr:colOff>295275</xdr:colOff>
                    <xdr:row>30</xdr:row>
                    <xdr:rowOff>9525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57150</xdr:colOff>
                    <xdr:row>30</xdr:row>
                    <xdr:rowOff>38100</xdr:rowOff>
                  </from>
                  <to>
                    <xdr:col>4</xdr:col>
                    <xdr:colOff>295275</xdr:colOff>
                    <xdr:row>31</xdr:row>
                    <xdr:rowOff>9525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xdr:col>
                    <xdr:colOff>57150</xdr:colOff>
                    <xdr:row>33</xdr:row>
                    <xdr:rowOff>38100</xdr:rowOff>
                  </from>
                  <to>
                    <xdr:col>4</xdr:col>
                    <xdr:colOff>295275</xdr:colOff>
                    <xdr:row>34</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4</xdr:col>
                    <xdr:colOff>57150</xdr:colOff>
                    <xdr:row>34</xdr:row>
                    <xdr:rowOff>38100</xdr:rowOff>
                  </from>
                  <to>
                    <xdr:col>4</xdr:col>
                    <xdr:colOff>295275</xdr:colOff>
                    <xdr:row>35</xdr:row>
                    <xdr:rowOff>9525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xdr:col>
                    <xdr:colOff>57150</xdr:colOff>
                    <xdr:row>37</xdr:row>
                    <xdr:rowOff>38100</xdr:rowOff>
                  </from>
                  <to>
                    <xdr:col>4</xdr:col>
                    <xdr:colOff>295275</xdr:colOff>
                    <xdr:row>38</xdr:row>
                    <xdr:rowOff>9525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4</xdr:col>
                    <xdr:colOff>57150</xdr:colOff>
                    <xdr:row>38</xdr:row>
                    <xdr:rowOff>38100</xdr:rowOff>
                  </from>
                  <to>
                    <xdr:col>4</xdr:col>
                    <xdr:colOff>295275</xdr:colOff>
                    <xdr:row>39</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3EDB-E0AE-4442-A022-CD89CCEE55DE}">
  <sheetPr>
    <tabColor theme="7" tint="0.79998168889431442"/>
    <pageSetUpPr fitToPage="1"/>
  </sheetPr>
  <dimension ref="A1:BQ122"/>
  <sheetViews>
    <sheetView view="pageBreakPreview" zoomScaleNormal="70" zoomScaleSheetLayoutView="100" workbookViewId="0"/>
  </sheetViews>
  <sheetFormatPr defaultRowHeight="16.5" x14ac:dyDescent="0.4"/>
  <cols>
    <col min="1" max="62" width="4.375" style="41" customWidth="1"/>
    <col min="63" max="69" width="4.375" style="38" customWidth="1"/>
    <col min="70" max="82" width="4.375" style="39" customWidth="1"/>
    <col min="83" max="256" width="9" style="39"/>
    <col min="257" max="338" width="4.375" style="39" customWidth="1"/>
    <col min="339" max="512" width="9" style="39"/>
    <col min="513" max="594" width="4.375" style="39" customWidth="1"/>
    <col min="595" max="768" width="9" style="39"/>
    <col min="769" max="850" width="4.375" style="39" customWidth="1"/>
    <col min="851" max="1024" width="9" style="39"/>
    <col min="1025" max="1106" width="4.375" style="39" customWidth="1"/>
    <col min="1107" max="1280" width="9" style="39"/>
    <col min="1281" max="1362" width="4.375" style="39" customWidth="1"/>
    <col min="1363" max="1536" width="9" style="39"/>
    <col min="1537" max="1618" width="4.375" style="39" customWidth="1"/>
    <col min="1619" max="1792" width="9" style="39"/>
    <col min="1793" max="1874" width="4.375" style="39" customWidth="1"/>
    <col min="1875" max="2048" width="9" style="39"/>
    <col min="2049" max="2130" width="4.375" style="39" customWidth="1"/>
    <col min="2131" max="2304" width="9" style="39"/>
    <col min="2305" max="2386" width="4.375" style="39" customWidth="1"/>
    <col min="2387" max="2560" width="9" style="39"/>
    <col min="2561" max="2642" width="4.375" style="39" customWidth="1"/>
    <col min="2643" max="2816" width="9" style="39"/>
    <col min="2817" max="2898" width="4.375" style="39" customWidth="1"/>
    <col min="2899" max="3072" width="9" style="39"/>
    <col min="3073" max="3154" width="4.375" style="39" customWidth="1"/>
    <col min="3155" max="3328" width="9" style="39"/>
    <col min="3329" max="3410" width="4.375" style="39" customWidth="1"/>
    <col min="3411" max="3584" width="9" style="39"/>
    <col min="3585" max="3666" width="4.375" style="39" customWidth="1"/>
    <col min="3667" max="3840" width="9" style="39"/>
    <col min="3841" max="3922" width="4.375" style="39" customWidth="1"/>
    <col min="3923" max="4096" width="9" style="39"/>
    <col min="4097" max="4178" width="4.375" style="39" customWidth="1"/>
    <col min="4179" max="4352" width="9" style="39"/>
    <col min="4353" max="4434" width="4.375" style="39" customWidth="1"/>
    <col min="4435" max="4608" width="9" style="39"/>
    <col min="4609" max="4690" width="4.375" style="39" customWidth="1"/>
    <col min="4691" max="4864" width="9" style="39"/>
    <col min="4865" max="4946" width="4.375" style="39" customWidth="1"/>
    <col min="4947" max="5120" width="9" style="39"/>
    <col min="5121" max="5202" width="4.375" style="39" customWidth="1"/>
    <col min="5203" max="5376" width="9" style="39"/>
    <col min="5377" max="5458" width="4.375" style="39" customWidth="1"/>
    <col min="5459" max="5632" width="9" style="39"/>
    <col min="5633" max="5714" width="4.375" style="39" customWidth="1"/>
    <col min="5715" max="5888" width="9" style="39"/>
    <col min="5889" max="5970" width="4.375" style="39" customWidth="1"/>
    <col min="5971" max="6144" width="9" style="39"/>
    <col min="6145" max="6226" width="4.375" style="39" customWidth="1"/>
    <col min="6227" max="6400" width="9" style="39"/>
    <col min="6401" max="6482" width="4.375" style="39" customWidth="1"/>
    <col min="6483" max="6656" width="9" style="39"/>
    <col min="6657" max="6738" width="4.375" style="39" customWidth="1"/>
    <col min="6739" max="6912" width="9" style="39"/>
    <col min="6913" max="6994" width="4.375" style="39" customWidth="1"/>
    <col min="6995" max="7168" width="9" style="39"/>
    <col min="7169" max="7250" width="4.375" style="39" customWidth="1"/>
    <col min="7251" max="7424" width="9" style="39"/>
    <col min="7425" max="7506" width="4.375" style="39" customWidth="1"/>
    <col min="7507" max="7680" width="9" style="39"/>
    <col min="7681" max="7762" width="4.375" style="39" customWidth="1"/>
    <col min="7763" max="7936" width="9" style="39"/>
    <col min="7937" max="8018" width="4.375" style="39" customWidth="1"/>
    <col min="8019" max="8192" width="9" style="39"/>
    <col min="8193" max="8274" width="4.375" style="39" customWidth="1"/>
    <col min="8275" max="8448" width="9" style="39"/>
    <col min="8449" max="8530" width="4.375" style="39" customWidth="1"/>
    <col min="8531" max="8704" width="9" style="39"/>
    <col min="8705" max="8786" width="4.375" style="39" customWidth="1"/>
    <col min="8787" max="8960" width="9" style="39"/>
    <col min="8961" max="9042" width="4.375" style="39" customWidth="1"/>
    <col min="9043" max="9216" width="9" style="39"/>
    <col min="9217" max="9298" width="4.375" style="39" customWidth="1"/>
    <col min="9299" max="9472" width="9" style="39"/>
    <col min="9473" max="9554" width="4.375" style="39" customWidth="1"/>
    <col min="9555" max="9728" width="9" style="39"/>
    <col min="9729" max="9810" width="4.375" style="39" customWidth="1"/>
    <col min="9811" max="9984" width="9" style="39"/>
    <col min="9985" max="10066" width="4.375" style="39" customWidth="1"/>
    <col min="10067" max="10240" width="9" style="39"/>
    <col min="10241" max="10322" width="4.375" style="39" customWidth="1"/>
    <col min="10323" max="10496" width="9" style="39"/>
    <col min="10497" max="10578" width="4.375" style="39" customWidth="1"/>
    <col min="10579" max="10752" width="9" style="39"/>
    <col min="10753" max="10834" width="4.375" style="39" customWidth="1"/>
    <col min="10835" max="11008" width="9" style="39"/>
    <col min="11009" max="11090" width="4.375" style="39" customWidth="1"/>
    <col min="11091" max="11264" width="9" style="39"/>
    <col min="11265" max="11346" width="4.375" style="39" customWidth="1"/>
    <col min="11347" max="11520" width="9" style="39"/>
    <col min="11521" max="11602" width="4.375" style="39" customWidth="1"/>
    <col min="11603" max="11776" width="9" style="39"/>
    <col min="11777" max="11858" width="4.375" style="39" customWidth="1"/>
    <col min="11859" max="12032" width="9" style="39"/>
    <col min="12033" max="12114" width="4.375" style="39" customWidth="1"/>
    <col min="12115" max="12288" width="9" style="39"/>
    <col min="12289" max="12370" width="4.375" style="39" customWidth="1"/>
    <col min="12371" max="12544" width="9" style="39"/>
    <col min="12545" max="12626" width="4.375" style="39" customWidth="1"/>
    <col min="12627" max="12800" width="9" style="39"/>
    <col min="12801" max="12882" width="4.375" style="39" customWidth="1"/>
    <col min="12883" max="13056" width="9" style="39"/>
    <col min="13057" max="13138" width="4.375" style="39" customWidth="1"/>
    <col min="13139" max="13312" width="9" style="39"/>
    <col min="13313" max="13394" width="4.375" style="39" customWidth="1"/>
    <col min="13395" max="13568" width="9" style="39"/>
    <col min="13569" max="13650" width="4.375" style="39" customWidth="1"/>
    <col min="13651" max="13824" width="9" style="39"/>
    <col min="13825" max="13906" width="4.375" style="39" customWidth="1"/>
    <col min="13907" max="14080" width="9" style="39"/>
    <col min="14081" max="14162" width="4.375" style="39" customWidth="1"/>
    <col min="14163" max="14336" width="9" style="39"/>
    <col min="14337" max="14418" width="4.375" style="39" customWidth="1"/>
    <col min="14419" max="14592" width="9" style="39"/>
    <col min="14593" max="14674" width="4.375" style="39" customWidth="1"/>
    <col min="14675" max="14848" width="9" style="39"/>
    <col min="14849" max="14930" width="4.375" style="39" customWidth="1"/>
    <col min="14931" max="15104" width="9" style="39"/>
    <col min="15105" max="15186" width="4.375" style="39" customWidth="1"/>
    <col min="15187" max="15360" width="9" style="39"/>
    <col min="15361" max="15442" width="4.375" style="39" customWidth="1"/>
    <col min="15443" max="15616" width="9" style="39"/>
    <col min="15617" max="15698" width="4.375" style="39" customWidth="1"/>
    <col min="15699" max="15872" width="9" style="39"/>
    <col min="15873" max="15954" width="4.375" style="39" customWidth="1"/>
    <col min="15955" max="16128" width="9" style="39"/>
    <col min="16129" max="16210" width="4.375" style="39" customWidth="1"/>
    <col min="16211" max="16384" width="9" style="39"/>
  </cols>
  <sheetData>
    <row r="1" spans="1:43" ht="18.75" customHeight="1" x14ac:dyDescent="0.4">
      <c r="A1" s="40" t="s">
        <v>268</v>
      </c>
      <c r="B1" s="40"/>
    </row>
    <row r="2" spans="1:43" ht="18.75" customHeight="1" x14ac:dyDescent="0.4">
      <c r="A2" s="42" t="s">
        <v>92</v>
      </c>
      <c r="B2" s="43" t="s">
        <v>93</v>
      </c>
    </row>
    <row r="3" spans="1:43" ht="18.75" customHeight="1" thickBot="1" x14ac:dyDescent="0.45">
      <c r="A3" s="44" t="s">
        <v>94</v>
      </c>
      <c r="B3" s="44"/>
    </row>
    <row r="4" spans="1:43" ht="18.75" customHeight="1" x14ac:dyDescent="0.4">
      <c r="A4" s="517" t="s">
        <v>95</v>
      </c>
      <c r="B4" s="518"/>
      <c r="C4" s="518"/>
      <c r="D4" s="518"/>
      <c r="E4" s="518"/>
      <c r="F4" s="518"/>
      <c r="G4" s="519"/>
      <c r="H4" s="523"/>
      <c r="I4" s="524"/>
      <c r="J4" s="524"/>
      <c r="K4" s="524"/>
      <c r="L4" s="524"/>
      <c r="M4" s="524"/>
      <c r="N4" s="524"/>
      <c r="O4" s="524"/>
      <c r="P4" s="524"/>
      <c r="Q4" s="524"/>
      <c r="R4" s="524"/>
      <c r="S4" s="524"/>
      <c r="T4" s="524"/>
      <c r="U4" s="524"/>
      <c r="V4" s="524"/>
      <c r="W4" s="524"/>
      <c r="X4" s="524"/>
      <c r="Y4" s="524"/>
      <c r="Z4" s="524"/>
      <c r="AA4" s="524"/>
      <c r="AB4" s="524"/>
      <c r="AC4" s="524"/>
      <c r="AD4" s="524"/>
      <c r="AE4" s="524"/>
      <c r="AF4" s="524"/>
      <c r="AG4" s="524"/>
      <c r="AH4" s="524"/>
      <c r="AI4" s="524"/>
      <c r="AJ4" s="524"/>
      <c r="AK4" s="524"/>
      <c r="AL4" s="524"/>
      <c r="AM4" s="525"/>
    </row>
    <row r="5" spans="1:43" ht="18.75" customHeight="1" thickBot="1" x14ac:dyDescent="0.45">
      <c r="A5" s="520"/>
      <c r="B5" s="521"/>
      <c r="C5" s="521"/>
      <c r="D5" s="521"/>
      <c r="E5" s="521"/>
      <c r="F5" s="521"/>
      <c r="G5" s="522"/>
      <c r="H5" s="526"/>
      <c r="I5" s="527"/>
      <c r="J5" s="527"/>
      <c r="K5" s="527"/>
      <c r="L5" s="527"/>
      <c r="M5" s="527"/>
      <c r="N5" s="527"/>
      <c r="O5" s="527"/>
      <c r="P5" s="527"/>
      <c r="Q5" s="527"/>
      <c r="R5" s="527"/>
      <c r="S5" s="527"/>
      <c r="T5" s="527"/>
      <c r="U5" s="527"/>
      <c r="V5" s="527"/>
      <c r="W5" s="527"/>
      <c r="X5" s="527"/>
      <c r="Y5" s="527"/>
      <c r="Z5" s="527"/>
      <c r="AA5" s="527"/>
      <c r="AB5" s="527"/>
      <c r="AC5" s="527"/>
      <c r="AD5" s="527"/>
      <c r="AE5" s="527"/>
      <c r="AF5" s="527"/>
      <c r="AG5" s="527"/>
      <c r="AH5" s="527"/>
      <c r="AI5" s="527"/>
      <c r="AJ5" s="527"/>
      <c r="AK5" s="527"/>
      <c r="AL5" s="527"/>
      <c r="AM5" s="528"/>
      <c r="AN5" s="529" t="s">
        <v>96</v>
      </c>
      <c r="AO5" s="529"/>
      <c r="AP5" s="529"/>
      <c r="AQ5" s="529"/>
    </row>
    <row r="6" spans="1:43" ht="18.75" customHeight="1" x14ac:dyDescent="0.4">
      <c r="A6" s="542" t="s">
        <v>97</v>
      </c>
      <c r="B6" s="543"/>
      <c r="C6" s="543"/>
      <c r="D6" s="543"/>
      <c r="E6" s="543"/>
      <c r="F6" s="543"/>
      <c r="G6" s="544"/>
      <c r="H6" s="530" t="s">
        <v>312</v>
      </c>
      <c r="I6" s="530"/>
      <c r="J6" s="530"/>
      <c r="K6" s="530"/>
      <c r="L6" s="530" t="s">
        <v>98</v>
      </c>
      <c r="M6" s="530"/>
      <c r="N6" s="530"/>
      <c r="O6" s="530"/>
      <c r="P6" s="530" t="s">
        <v>313</v>
      </c>
      <c r="Q6" s="530"/>
      <c r="R6" s="530"/>
      <c r="S6" s="530"/>
      <c r="T6" s="530" t="s">
        <v>99</v>
      </c>
      <c r="U6" s="530"/>
      <c r="V6" s="530"/>
      <c r="W6" s="530"/>
      <c r="X6" s="530" t="s">
        <v>100</v>
      </c>
      <c r="Y6" s="532"/>
      <c r="Z6" s="532"/>
      <c r="AA6" s="532"/>
      <c r="AB6" s="534"/>
      <c r="AC6" s="534"/>
      <c r="AD6" s="534"/>
      <c r="AE6" s="534"/>
      <c r="AF6" s="534"/>
      <c r="AG6" s="534"/>
      <c r="AH6" s="534"/>
      <c r="AI6" s="534"/>
      <c r="AJ6" s="534"/>
      <c r="AK6" s="534"/>
      <c r="AL6" s="534"/>
      <c r="AM6" s="534"/>
      <c r="AN6" s="536" t="s">
        <v>101</v>
      </c>
      <c r="AO6" s="536"/>
      <c r="AP6" s="537"/>
      <c r="AQ6" s="538"/>
    </row>
    <row r="7" spans="1:43" ht="18.75" customHeight="1" x14ac:dyDescent="0.4">
      <c r="A7" s="545"/>
      <c r="B7" s="546"/>
      <c r="C7" s="546"/>
      <c r="D7" s="546"/>
      <c r="E7" s="546"/>
      <c r="F7" s="546"/>
      <c r="G7" s="547"/>
      <c r="H7" s="531"/>
      <c r="I7" s="531"/>
      <c r="J7" s="531"/>
      <c r="K7" s="531"/>
      <c r="L7" s="531"/>
      <c r="M7" s="531"/>
      <c r="N7" s="531"/>
      <c r="O7" s="531"/>
      <c r="P7" s="531"/>
      <c r="Q7" s="531"/>
      <c r="R7" s="531"/>
      <c r="S7" s="531"/>
      <c r="T7" s="531"/>
      <c r="U7" s="531"/>
      <c r="V7" s="531"/>
      <c r="W7" s="531"/>
      <c r="X7" s="533"/>
      <c r="Y7" s="533"/>
      <c r="Z7" s="533"/>
      <c r="AA7" s="533"/>
      <c r="AB7" s="535"/>
      <c r="AC7" s="535"/>
      <c r="AD7" s="535"/>
      <c r="AE7" s="535"/>
      <c r="AF7" s="535"/>
      <c r="AG7" s="535"/>
      <c r="AH7" s="535"/>
      <c r="AI7" s="535"/>
      <c r="AJ7" s="535"/>
      <c r="AK7" s="535"/>
      <c r="AL7" s="535"/>
      <c r="AM7" s="535"/>
      <c r="AN7" s="539"/>
      <c r="AO7" s="539"/>
      <c r="AP7" s="540"/>
      <c r="AQ7" s="541"/>
    </row>
    <row r="8" spans="1:43" ht="18.75" customHeight="1" x14ac:dyDescent="0.4">
      <c r="A8" s="548"/>
      <c r="B8" s="549"/>
      <c r="C8" s="549"/>
      <c r="D8" s="549"/>
      <c r="E8" s="549"/>
      <c r="F8" s="549"/>
      <c r="G8" s="550"/>
      <c r="H8" s="531"/>
      <c r="I8" s="531"/>
      <c r="J8" s="531"/>
      <c r="K8" s="531"/>
      <c r="L8" s="531"/>
      <c r="M8" s="531"/>
      <c r="N8" s="531"/>
      <c r="O8" s="531"/>
      <c r="P8" s="531"/>
      <c r="Q8" s="531"/>
      <c r="R8" s="531"/>
      <c r="S8" s="531"/>
      <c r="T8" s="531"/>
      <c r="U8" s="531"/>
      <c r="V8" s="531"/>
      <c r="W8" s="531"/>
      <c r="X8" s="533"/>
      <c r="Y8" s="533"/>
      <c r="Z8" s="533"/>
      <c r="AA8" s="533"/>
      <c r="AB8" s="535"/>
      <c r="AC8" s="535"/>
      <c r="AD8" s="535"/>
      <c r="AE8" s="535"/>
      <c r="AF8" s="535"/>
      <c r="AG8" s="535"/>
      <c r="AH8" s="535"/>
      <c r="AI8" s="535"/>
      <c r="AJ8" s="535"/>
      <c r="AK8" s="535"/>
      <c r="AL8" s="535"/>
      <c r="AM8" s="535"/>
      <c r="AN8" s="539"/>
      <c r="AO8" s="539"/>
      <c r="AP8" s="540"/>
      <c r="AQ8" s="541"/>
    </row>
    <row r="9" spans="1:43" ht="18.75" customHeight="1" x14ac:dyDescent="0.4">
      <c r="A9" s="554" t="s">
        <v>102</v>
      </c>
      <c r="B9" s="539"/>
      <c r="C9" s="539"/>
      <c r="D9" s="539"/>
      <c r="E9" s="539"/>
      <c r="F9" s="539"/>
      <c r="G9" s="539"/>
      <c r="H9" s="374"/>
      <c r="I9" s="374"/>
      <c r="J9" s="374"/>
      <c r="K9" s="374"/>
      <c r="L9" s="374"/>
      <c r="M9" s="374"/>
      <c r="N9" s="374"/>
      <c r="O9" s="374"/>
      <c r="P9" s="374"/>
      <c r="Q9" s="374"/>
      <c r="R9" s="374"/>
      <c r="S9" s="374"/>
      <c r="T9" s="374"/>
      <c r="U9" s="374"/>
      <c r="V9" s="374"/>
      <c r="W9" s="374"/>
      <c r="X9" s="374"/>
      <c r="Y9" s="374"/>
      <c r="Z9" s="374"/>
      <c r="AA9" s="374"/>
      <c r="AB9" s="374"/>
      <c r="AC9" s="374"/>
      <c r="AD9" s="374"/>
      <c r="AE9" s="374"/>
      <c r="AF9" s="374"/>
      <c r="AG9" s="374"/>
      <c r="AH9" s="374"/>
      <c r="AI9" s="374"/>
      <c r="AJ9" s="374"/>
      <c r="AK9" s="374"/>
      <c r="AL9" s="374"/>
      <c r="AM9" s="374"/>
      <c r="AN9" s="551" t="str">
        <f>IF(SUM(H9:AM10)=0,"",SUM(H9:AM10))</f>
        <v/>
      </c>
      <c r="AO9" s="551"/>
      <c r="AP9" s="552"/>
      <c r="AQ9" s="553"/>
    </row>
    <row r="10" spans="1:43" ht="18.75" customHeight="1" x14ac:dyDescent="0.4">
      <c r="A10" s="554"/>
      <c r="B10" s="539"/>
      <c r="C10" s="539"/>
      <c r="D10" s="539"/>
      <c r="E10" s="539"/>
      <c r="F10" s="539"/>
      <c r="G10" s="539"/>
      <c r="H10" s="374"/>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551"/>
      <c r="AO10" s="551"/>
      <c r="AP10" s="552"/>
      <c r="AQ10" s="553"/>
    </row>
    <row r="11" spans="1:43" ht="18.75" customHeight="1" x14ac:dyDescent="0.4">
      <c r="A11" s="554" t="s">
        <v>103</v>
      </c>
      <c r="B11" s="539"/>
      <c r="C11" s="539"/>
      <c r="D11" s="539"/>
      <c r="E11" s="539"/>
      <c r="F11" s="539"/>
      <c r="G11" s="539"/>
      <c r="H11" s="374"/>
      <c r="I11" s="374"/>
      <c r="J11" s="374"/>
      <c r="K11" s="374"/>
      <c r="L11" s="374"/>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374"/>
      <c r="AJ11" s="374"/>
      <c r="AK11" s="374"/>
      <c r="AL11" s="374"/>
      <c r="AM11" s="374"/>
      <c r="AN11" s="551" t="str">
        <f>IF(SUM(H11:AM12)=0,"",SUM(H11:AM12))</f>
        <v/>
      </c>
      <c r="AO11" s="551"/>
      <c r="AP11" s="552"/>
      <c r="AQ11" s="553"/>
    </row>
    <row r="12" spans="1:43" ht="18.75" customHeight="1" x14ac:dyDescent="0.4">
      <c r="A12" s="554"/>
      <c r="B12" s="539"/>
      <c r="C12" s="539"/>
      <c r="D12" s="539"/>
      <c r="E12" s="539"/>
      <c r="F12" s="539"/>
      <c r="G12" s="539"/>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4"/>
      <c r="AJ12" s="374"/>
      <c r="AK12" s="374"/>
      <c r="AL12" s="374"/>
      <c r="AM12" s="374"/>
      <c r="AN12" s="551"/>
      <c r="AO12" s="551"/>
      <c r="AP12" s="552"/>
      <c r="AQ12" s="553"/>
    </row>
    <row r="13" spans="1:43" ht="18.75" customHeight="1" x14ac:dyDescent="0.4">
      <c r="A13" s="554" t="s">
        <v>104</v>
      </c>
      <c r="B13" s="539"/>
      <c r="C13" s="539"/>
      <c r="D13" s="539"/>
      <c r="E13" s="539"/>
      <c r="F13" s="539"/>
      <c r="G13" s="539"/>
      <c r="H13" s="374"/>
      <c r="I13" s="374"/>
      <c r="J13" s="374"/>
      <c r="K13" s="374"/>
      <c r="L13" s="374"/>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4"/>
      <c r="AK13" s="374"/>
      <c r="AL13" s="374"/>
      <c r="AM13" s="374"/>
      <c r="AN13" s="551" t="str">
        <f>IF(SUM(H13:AM14)=0,"",SUM(H13:AM14))</f>
        <v/>
      </c>
      <c r="AO13" s="551"/>
      <c r="AP13" s="552"/>
      <c r="AQ13" s="553"/>
    </row>
    <row r="14" spans="1:43" ht="18.75" customHeight="1" x14ac:dyDescent="0.4">
      <c r="A14" s="554"/>
      <c r="B14" s="539"/>
      <c r="C14" s="539"/>
      <c r="D14" s="539"/>
      <c r="E14" s="539"/>
      <c r="F14" s="539"/>
      <c r="G14" s="539"/>
      <c r="H14" s="374"/>
      <c r="I14" s="374"/>
      <c r="J14" s="374"/>
      <c r="K14" s="374"/>
      <c r="L14" s="374"/>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4"/>
      <c r="AL14" s="374"/>
      <c r="AM14" s="374"/>
      <c r="AN14" s="551"/>
      <c r="AO14" s="551"/>
      <c r="AP14" s="552"/>
      <c r="AQ14" s="553"/>
    </row>
    <row r="15" spans="1:43" ht="18.75" customHeight="1" x14ac:dyDescent="0.4">
      <c r="A15" s="554" t="s">
        <v>105</v>
      </c>
      <c r="B15" s="539"/>
      <c r="C15" s="539"/>
      <c r="D15" s="539"/>
      <c r="E15" s="539"/>
      <c r="F15" s="539"/>
      <c r="G15" s="539"/>
      <c r="H15" s="374"/>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4"/>
      <c r="AG15" s="374"/>
      <c r="AH15" s="374"/>
      <c r="AI15" s="374"/>
      <c r="AJ15" s="374"/>
      <c r="AK15" s="374"/>
      <c r="AL15" s="374"/>
      <c r="AM15" s="374"/>
      <c r="AN15" s="551" t="str">
        <f>IF(SUM(H15:AM16)=0,"",SUM(H15:AM16))</f>
        <v/>
      </c>
      <c r="AO15" s="551"/>
      <c r="AP15" s="552"/>
      <c r="AQ15" s="553"/>
    </row>
    <row r="16" spans="1:43" ht="18.75" customHeight="1" x14ac:dyDescent="0.4">
      <c r="A16" s="554"/>
      <c r="B16" s="539"/>
      <c r="C16" s="539"/>
      <c r="D16" s="539"/>
      <c r="E16" s="539"/>
      <c r="F16" s="539"/>
      <c r="G16" s="539"/>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374"/>
      <c r="AK16" s="374"/>
      <c r="AL16" s="374"/>
      <c r="AM16" s="374"/>
      <c r="AN16" s="551"/>
      <c r="AO16" s="551"/>
      <c r="AP16" s="552"/>
      <c r="AQ16" s="553"/>
    </row>
    <row r="17" spans="1:43" ht="18.75" customHeight="1" x14ac:dyDescent="0.4">
      <c r="A17" s="554" t="s">
        <v>106</v>
      </c>
      <c r="B17" s="539"/>
      <c r="C17" s="539"/>
      <c r="D17" s="539"/>
      <c r="E17" s="539"/>
      <c r="F17" s="539"/>
      <c r="G17" s="539"/>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74"/>
      <c r="AM17" s="374"/>
      <c r="AN17" s="551" t="str">
        <f>IF(SUM(H17:AM18)=0,"",SUM(H17:AM18))</f>
        <v/>
      </c>
      <c r="AO17" s="551"/>
      <c r="AP17" s="552"/>
      <c r="AQ17" s="553"/>
    </row>
    <row r="18" spans="1:43" ht="18.75" customHeight="1" x14ac:dyDescent="0.4">
      <c r="A18" s="554"/>
      <c r="B18" s="539"/>
      <c r="C18" s="539"/>
      <c r="D18" s="539"/>
      <c r="E18" s="539"/>
      <c r="F18" s="539"/>
      <c r="G18" s="539"/>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374"/>
      <c r="AK18" s="374"/>
      <c r="AL18" s="374"/>
      <c r="AM18" s="374"/>
      <c r="AN18" s="551"/>
      <c r="AO18" s="551"/>
      <c r="AP18" s="552"/>
      <c r="AQ18" s="553"/>
    </row>
    <row r="19" spans="1:43" ht="18.75" customHeight="1" x14ac:dyDescent="0.4">
      <c r="A19" s="554" t="s">
        <v>101</v>
      </c>
      <c r="B19" s="539"/>
      <c r="C19" s="539"/>
      <c r="D19" s="539"/>
      <c r="E19" s="539"/>
      <c r="F19" s="539"/>
      <c r="G19" s="539"/>
      <c r="H19" s="551" t="str">
        <f>IF(SUM(H9:K18)=0,"",SUM(H9:K18))</f>
        <v/>
      </c>
      <c r="I19" s="551"/>
      <c r="J19" s="551"/>
      <c r="K19" s="551"/>
      <c r="L19" s="551" t="str">
        <f>IF(SUM(L9:O18)=0,"",SUM(L9:O18))</f>
        <v/>
      </c>
      <c r="M19" s="551"/>
      <c r="N19" s="551"/>
      <c r="O19" s="551"/>
      <c r="P19" s="551" t="str">
        <f>IF(SUM(P9:S18)=0,"",SUM(P9:S18))</f>
        <v/>
      </c>
      <c r="Q19" s="551"/>
      <c r="R19" s="551"/>
      <c r="S19" s="551"/>
      <c r="T19" s="551" t="str">
        <f>IF(SUM(T9:W18)=0,"",SUM(T9:W18))</f>
        <v/>
      </c>
      <c r="U19" s="551"/>
      <c r="V19" s="551"/>
      <c r="W19" s="551"/>
      <c r="X19" s="551" t="str">
        <f>IF(SUM(X9:AA18)=0,"",SUM(X9:AA18))</f>
        <v/>
      </c>
      <c r="Y19" s="551"/>
      <c r="Z19" s="551"/>
      <c r="AA19" s="551"/>
      <c r="AB19" s="551" t="str">
        <f>IF(SUM(AB9:AE18)=0,"",SUM(AB9:AE18))</f>
        <v/>
      </c>
      <c r="AC19" s="551"/>
      <c r="AD19" s="551"/>
      <c r="AE19" s="551"/>
      <c r="AF19" s="551" t="str">
        <f>IF(SUM(AF9:AI18)=0,"",SUM(AF9:AI18))</f>
        <v/>
      </c>
      <c r="AG19" s="551"/>
      <c r="AH19" s="551"/>
      <c r="AI19" s="551"/>
      <c r="AJ19" s="551" t="str">
        <f>IF(SUM(AJ9:AM18)=0,"",SUM(AJ9:AM18))</f>
        <v/>
      </c>
      <c r="AK19" s="551"/>
      <c r="AL19" s="551"/>
      <c r="AM19" s="551"/>
      <c r="AN19" s="551" t="str">
        <f>IF(SUM(AN9:AQ18)=0,"",SUM(AN9:AQ18))</f>
        <v/>
      </c>
      <c r="AO19" s="551"/>
      <c r="AP19" s="552"/>
      <c r="AQ19" s="553"/>
    </row>
    <row r="20" spans="1:43" ht="18.75" customHeight="1" thickBot="1" x14ac:dyDescent="0.45">
      <c r="A20" s="555"/>
      <c r="B20" s="556"/>
      <c r="C20" s="556"/>
      <c r="D20" s="556"/>
      <c r="E20" s="556"/>
      <c r="F20" s="556"/>
      <c r="G20" s="556"/>
      <c r="H20" s="557"/>
      <c r="I20" s="557"/>
      <c r="J20" s="557"/>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57"/>
      <c r="AI20" s="557"/>
      <c r="AJ20" s="557"/>
      <c r="AK20" s="557"/>
      <c r="AL20" s="557"/>
      <c r="AM20" s="557"/>
      <c r="AN20" s="557"/>
      <c r="AO20" s="557"/>
      <c r="AP20" s="558"/>
      <c r="AQ20" s="559"/>
    </row>
    <row r="21" spans="1:43" ht="18.75" customHeight="1" x14ac:dyDescent="0.4">
      <c r="A21" s="517" t="s">
        <v>107</v>
      </c>
      <c r="B21" s="518"/>
      <c r="C21" s="518"/>
      <c r="D21" s="518"/>
      <c r="E21" s="518"/>
      <c r="F21" s="518"/>
      <c r="G21" s="518"/>
      <c r="H21" s="518"/>
      <c r="I21" s="518"/>
      <c r="J21" s="518"/>
      <c r="K21" s="518"/>
      <c r="L21" s="518"/>
      <c r="M21" s="518"/>
      <c r="N21" s="519"/>
      <c r="O21" s="359"/>
      <c r="P21" s="359"/>
      <c r="Q21" s="359"/>
      <c r="R21" s="359"/>
      <c r="S21" s="563" t="s">
        <v>108</v>
      </c>
      <c r="T21" s="565" t="s">
        <v>314</v>
      </c>
      <c r="U21" s="518"/>
      <c r="V21" s="518"/>
      <c r="W21" s="518"/>
      <c r="X21" s="518"/>
      <c r="Y21" s="518"/>
      <c r="Z21" s="518"/>
      <c r="AA21" s="518"/>
      <c r="AB21" s="518"/>
      <c r="AC21" s="518"/>
      <c r="AD21" s="518"/>
      <c r="AE21" s="518"/>
      <c r="AF21" s="518"/>
      <c r="AG21" s="518"/>
      <c r="AH21" s="519"/>
      <c r="AI21" s="359"/>
      <c r="AJ21" s="359"/>
      <c r="AK21" s="359"/>
      <c r="AL21" s="359"/>
      <c r="AM21" s="563" t="s">
        <v>108</v>
      </c>
    </row>
    <row r="22" spans="1:43" ht="18.75" customHeight="1" thickBot="1" x14ac:dyDescent="0.45">
      <c r="A22" s="560"/>
      <c r="B22" s="561"/>
      <c r="C22" s="561"/>
      <c r="D22" s="561"/>
      <c r="E22" s="561"/>
      <c r="F22" s="561"/>
      <c r="G22" s="561"/>
      <c r="H22" s="561"/>
      <c r="I22" s="561"/>
      <c r="J22" s="561"/>
      <c r="K22" s="561"/>
      <c r="L22" s="561"/>
      <c r="M22" s="561"/>
      <c r="N22" s="562"/>
      <c r="O22" s="362"/>
      <c r="P22" s="362"/>
      <c r="Q22" s="362"/>
      <c r="R22" s="362"/>
      <c r="S22" s="564"/>
      <c r="T22" s="560"/>
      <c r="U22" s="561"/>
      <c r="V22" s="561"/>
      <c r="W22" s="561"/>
      <c r="X22" s="561"/>
      <c r="Y22" s="561"/>
      <c r="Z22" s="561"/>
      <c r="AA22" s="561"/>
      <c r="AB22" s="561"/>
      <c r="AC22" s="561"/>
      <c r="AD22" s="561"/>
      <c r="AE22" s="561"/>
      <c r="AF22" s="561"/>
      <c r="AG22" s="561"/>
      <c r="AH22" s="562"/>
      <c r="AI22" s="362"/>
      <c r="AJ22" s="362"/>
      <c r="AK22" s="362"/>
      <c r="AL22" s="362"/>
      <c r="AM22" s="564"/>
    </row>
    <row r="23" spans="1:43" ht="18.75" customHeight="1" x14ac:dyDescent="0.4"/>
    <row r="24" spans="1:43" ht="18.75" customHeight="1" thickBot="1" x14ac:dyDescent="0.45">
      <c r="A24" s="45" t="s">
        <v>109</v>
      </c>
    </row>
    <row r="25" spans="1:43" ht="18.75" customHeight="1" x14ac:dyDescent="0.4">
      <c r="A25" s="517" t="s">
        <v>95</v>
      </c>
      <c r="B25" s="518"/>
      <c r="C25" s="518"/>
      <c r="D25" s="518"/>
      <c r="E25" s="518"/>
      <c r="F25" s="518"/>
      <c r="G25" s="519"/>
      <c r="H25" s="523"/>
      <c r="I25" s="524"/>
      <c r="J25" s="524"/>
      <c r="K25" s="524"/>
      <c r="L25" s="524"/>
      <c r="M25" s="524"/>
      <c r="N25" s="524"/>
      <c r="O25" s="524"/>
      <c r="P25" s="524"/>
      <c r="Q25" s="524"/>
      <c r="R25" s="524"/>
      <c r="S25" s="524"/>
      <c r="T25" s="524"/>
      <c r="U25" s="524"/>
      <c r="V25" s="524"/>
      <c r="W25" s="524"/>
      <c r="X25" s="524"/>
      <c r="Y25" s="524"/>
      <c r="Z25" s="524"/>
      <c r="AA25" s="524"/>
      <c r="AB25" s="524"/>
      <c r="AC25" s="524"/>
      <c r="AD25" s="524"/>
      <c r="AE25" s="524"/>
      <c r="AF25" s="524"/>
      <c r="AG25" s="524"/>
      <c r="AH25" s="524"/>
      <c r="AI25" s="524"/>
      <c r="AJ25" s="524"/>
      <c r="AK25" s="524"/>
      <c r="AL25" s="524"/>
      <c r="AM25" s="525"/>
    </row>
    <row r="26" spans="1:43" ht="18.75" customHeight="1" thickBot="1" x14ac:dyDescent="0.45">
      <c r="A26" s="520"/>
      <c r="B26" s="521"/>
      <c r="C26" s="521"/>
      <c r="D26" s="521"/>
      <c r="E26" s="521"/>
      <c r="F26" s="521"/>
      <c r="G26" s="522"/>
      <c r="H26" s="526"/>
      <c r="I26" s="527"/>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c r="AH26" s="527"/>
      <c r="AI26" s="527"/>
      <c r="AJ26" s="527"/>
      <c r="AK26" s="527"/>
      <c r="AL26" s="527"/>
      <c r="AM26" s="528"/>
      <c r="AN26" s="529" t="s">
        <v>96</v>
      </c>
      <c r="AO26" s="529"/>
      <c r="AP26" s="529"/>
      <c r="AQ26" s="529"/>
    </row>
    <row r="27" spans="1:43" ht="18.75" customHeight="1" x14ac:dyDescent="0.4">
      <c r="A27" s="542" t="s">
        <v>97</v>
      </c>
      <c r="B27" s="543"/>
      <c r="C27" s="543"/>
      <c r="D27" s="543"/>
      <c r="E27" s="543"/>
      <c r="F27" s="543"/>
      <c r="G27" s="544"/>
      <c r="H27" s="530" t="s">
        <v>110</v>
      </c>
      <c r="I27" s="530"/>
      <c r="J27" s="530"/>
      <c r="K27" s="530"/>
      <c r="L27" s="530" t="s">
        <v>312</v>
      </c>
      <c r="M27" s="530"/>
      <c r="N27" s="530"/>
      <c r="O27" s="530"/>
      <c r="P27" s="530" t="s">
        <v>316</v>
      </c>
      <c r="Q27" s="530"/>
      <c r="R27" s="530"/>
      <c r="S27" s="530"/>
      <c r="T27" s="530" t="s">
        <v>315</v>
      </c>
      <c r="U27" s="530"/>
      <c r="V27" s="530"/>
      <c r="W27" s="530"/>
      <c r="X27" s="530" t="s">
        <v>113</v>
      </c>
      <c r="Y27" s="532"/>
      <c r="Z27" s="532"/>
      <c r="AA27" s="532"/>
      <c r="AB27" s="534"/>
      <c r="AC27" s="534"/>
      <c r="AD27" s="534"/>
      <c r="AE27" s="534"/>
      <c r="AF27" s="534"/>
      <c r="AG27" s="534"/>
      <c r="AH27" s="534"/>
      <c r="AI27" s="534"/>
      <c r="AJ27" s="534"/>
      <c r="AK27" s="534"/>
      <c r="AL27" s="534"/>
      <c r="AM27" s="534"/>
      <c r="AN27" s="536" t="s">
        <v>101</v>
      </c>
      <c r="AO27" s="536"/>
      <c r="AP27" s="537"/>
      <c r="AQ27" s="538"/>
    </row>
    <row r="28" spans="1:43" ht="18.75" customHeight="1" x14ac:dyDescent="0.4">
      <c r="A28" s="545"/>
      <c r="B28" s="546"/>
      <c r="C28" s="546"/>
      <c r="D28" s="546"/>
      <c r="E28" s="546"/>
      <c r="F28" s="546"/>
      <c r="G28" s="547"/>
      <c r="H28" s="531"/>
      <c r="I28" s="531"/>
      <c r="J28" s="531"/>
      <c r="K28" s="531"/>
      <c r="L28" s="531"/>
      <c r="M28" s="531"/>
      <c r="N28" s="531"/>
      <c r="O28" s="531"/>
      <c r="P28" s="531"/>
      <c r="Q28" s="531"/>
      <c r="R28" s="531"/>
      <c r="S28" s="531"/>
      <c r="T28" s="531"/>
      <c r="U28" s="531"/>
      <c r="V28" s="531"/>
      <c r="W28" s="531"/>
      <c r="X28" s="533"/>
      <c r="Y28" s="533"/>
      <c r="Z28" s="533"/>
      <c r="AA28" s="533"/>
      <c r="AB28" s="535"/>
      <c r="AC28" s="535"/>
      <c r="AD28" s="535"/>
      <c r="AE28" s="535"/>
      <c r="AF28" s="535"/>
      <c r="AG28" s="535"/>
      <c r="AH28" s="535"/>
      <c r="AI28" s="535"/>
      <c r="AJ28" s="535"/>
      <c r="AK28" s="535"/>
      <c r="AL28" s="535"/>
      <c r="AM28" s="535"/>
      <c r="AN28" s="539"/>
      <c r="AO28" s="539"/>
      <c r="AP28" s="540"/>
      <c r="AQ28" s="541"/>
    </row>
    <row r="29" spans="1:43" ht="18.75" customHeight="1" x14ac:dyDescent="0.4">
      <c r="A29" s="548"/>
      <c r="B29" s="549"/>
      <c r="C29" s="549"/>
      <c r="D29" s="549"/>
      <c r="E29" s="549"/>
      <c r="F29" s="549"/>
      <c r="G29" s="550"/>
      <c r="H29" s="531"/>
      <c r="I29" s="531"/>
      <c r="J29" s="531"/>
      <c r="K29" s="531"/>
      <c r="L29" s="531"/>
      <c r="M29" s="531"/>
      <c r="N29" s="531"/>
      <c r="O29" s="531"/>
      <c r="P29" s="531"/>
      <c r="Q29" s="531"/>
      <c r="R29" s="531"/>
      <c r="S29" s="531"/>
      <c r="T29" s="531"/>
      <c r="U29" s="531"/>
      <c r="V29" s="531"/>
      <c r="W29" s="531"/>
      <c r="X29" s="533"/>
      <c r="Y29" s="533"/>
      <c r="Z29" s="533"/>
      <c r="AA29" s="533"/>
      <c r="AB29" s="535"/>
      <c r="AC29" s="535"/>
      <c r="AD29" s="535"/>
      <c r="AE29" s="535"/>
      <c r="AF29" s="535"/>
      <c r="AG29" s="535"/>
      <c r="AH29" s="535"/>
      <c r="AI29" s="535"/>
      <c r="AJ29" s="535"/>
      <c r="AK29" s="535"/>
      <c r="AL29" s="535"/>
      <c r="AM29" s="535"/>
      <c r="AN29" s="539"/>
      <c r="AO29" s="539"/>
      <c r="AP29" s="540"/>
      <c r="AQ29" s="541"/>
    </row>
    <row r="30" spans="1:43" ht="18.75" customHeight="1" x14ac:dyDescent="0.4">
      <c r="A30" s="554" t="s">
        <v>111</v>
      </c>
      <c r="B30" s="539"/>
      <c r="C30" s="539"/>
      <c r="D30" s="539"/>
      <c r="E30" s="539"/>
      <c r="F30" s="539"/>
      <c r="G30" s="539"/>
      <c r="H30" s="374"/>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4"/>
      <c r="AM30" s="374"/>
      <c r="AN30" s="551" t="str">
        <f>IF(SUM(H30:AM31)=0,"",SUM(H30:AM31))</f>
        <v/>
      </c>
      <c r="AO30" s="551"/>
      <c r="AP30" s="552"/>
      <c r="AQ30" s="553"/>
    </row>
    <row r="31" spans="1:43" ht="18.75" customHeight="1" x14ac:dyDescent="0.4">
      <c r="A31" s="554"/>
      <c r="B31" s="539"/>
      <c r="C31" s="539"/>
      <c r="D31" s="539"/>
      <c r="E31" s="539"/>
      <c r="F31" s="539"/>
      <c r="G31" s="539"/>
      <c r="H31" s="374"/>
      <c r="I31" s="374"/>
      <c r="J31" s="374"/>
      <c r="K31" s="374"/>
      <c r="L31" s="374"/>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4"/>
      <c r="AM31" s="374"/>
      <c r="AN31" s="551"/>
      <c r="AO31" s="551"/>
      <c r="AP31" s="552"/>
      <c r="AQ31" s="553"/>
    </row>
    <row r="32" spans="1:43" ht="18.75" customHeight="1" x14ac:dyDescent="0.4">
      <c r="A32" s="554" t="s">
        <v>103</v>
      </c>
      <c r="B32" s="539"/>
      <c r="C32" s="539"/>
      <c r="D32" s="539"/>
      <c r="E32" s="539"/>
      <c r="F32" s="539"/>
      <c r="G32" s="539"/>
      <c r="H32" s="374"/>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G32" s="374"/>
      <c r="AH32" s="374"/>
      <c r="AI32" s="374"/>
      <c r="AJ32" s="374"/>
      <c r="AK32" s="374"/>
      <c r="AL32" s="374"/>
      <c r="AM32" s="374"/>
      <c r="AN32" s="551" t="str">
        <f>IF(SUM(H32:AM33)=0,"",SUM(H32:AM33))</f>
        <v/>
      </c>
      <c r="AO32" s="551"/>
      <c r="AP32" s="552"/>
      <c r="AQ32" s="553"/>
    </row>
    <row r="33" spans="1:43" ht="18.75" customHeight="1" x14ac:dyDescent="0.4">
      <c r="A33" s="554"/>
      <c r="B33" s="539"/>
      <c r="C33" s="539"/>
      <c r="D33" s="539"/>
      <c r="E33" s="539"/>
      <c r="F33" s="539"/>
      <c r="G33" s="539"/>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374"/>
      <c r="AH33" s="374"/>
      <c r="AI33" s="374"/>
      <c r="AJ33" s="374"/>
      <c r="AK33" s="374"/>
      <c r="AL33" s="374"/>
      <c r="AM33" s="374"/>
      <c r="AN33" s="551"/>
      <c r="AO33" s="551"/>
      <c r="AP33" s="552"/>
      <c r="AQ33" s="553"/>
    </row>
    <row r="34" spans="1:43" ht="18.75" customHeight="1" x14ac:dyDescent="0.4">
      <c r="A34" s="554" t="s">
        <v>104</v>
      </c>
      <c r="B34" s="539"/>
      <c r="C34" s="539"/>
      <c r="D34" s="539"/>
      <c r="E34" s="539"/>
      <c r="F34" s="539"/>
      <c r="G34" s="539"/>
      <c r="H34" s="374"/>
      <c r="I34" s="374"/>
      <c r="J34" s="374"/>
      <c r="K34" s="374"/>
      <c r="L34" s="374"/>
      <c r="M34" s="374"/>
      <c r="N34" s="374"/>
      <c r="O34" s="374"/>
      <c r="P34" s="374"/>
      <c r="Q34" s="374"/>
      <c r="R34" s="374"/>
      <c r="S34" s="374"/>
      <c r="T34" s="374"/>
      <c r="U34" s="374"/>
      <c r="V34" s="374"/>
      <c r="W34" s="374"/>
      <c r="X34" s="374"/>
      <c r="Y34" s="374"/>
      <c r="Z34" s="374"/>
      <c r="AA34" s="374"/>
      <c r="AB34" s="374"/>
      <c r="AC34" s="374"/>
      <c r="AD34" s="374"/>
      <c r="AE34" s="374"/>
      <c r="AF34" s="374"/>
      <c r="AG34" s="374"/>
      <c r="AH34" s="374"/>
      <c r="AI34" s="374"/>
      <c r="AJ34" s="374"/>
      <c r="AK34" s="374"/>
      <c r="AL34" s="374"/>
      <c r="AM34" s="374"/>
      <c r="AN34" s="551" t="str">
        <f>IF(SUM(H34:AM35)=0,"",SUM(H34:AM35))</f>
        <v/>
      </c>
      <c r="AO34" s="551"/>
      <c r="AP34" s="552"/>
      <c r="AQ34" s="553"/>
    </row>
    <row r="35" spans="1:43" ht="18.75" customHeight="1" x14ac:dyDescent="0.4">
      <c r="A35" s="554"/>
      <c r="B35" s="539"/>
      <c r="C35" s="539"/>
      <c r="D35" s="539"/>
      <c r="E35" s="539"/>
      <c r="F35" s="539"/>
      <c r="G35" s="539"/>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4"/>
      <c r="AN35" s="551"/>
      <c r="AO35" s="551"/>
      <c r="AP35" s="552"/>
      <c r="AQ35" s="553"/>
    </row>
    <row r="36" spans="1:43" ht="18.75" customHeight="1" x14ac:dyDescent="0.4">
      <c r="A36" s="554" t="s">
        <v>105</v>
      </c>
      <c r="B36" s="539"/>
      <c r="C36" s="539"/>
      <c r="D36" s="539"/>
      <c r="E36" s="539"/>
      <c r="F36" s="539"/>
      <c r="G36" s="539"/>
      <c r="H36" s="374"/>
      <c r="I36" s="374"/>
      <c r="J36" s="374"/>
      <c r="K36" s="374"/>
      <c r="L36" s="374"/>
      <c r="M36" s="374"/>
      <c r="N36" s="374"/>
      <c r="O36" s="374"/>
      <c r="P36" s="374"/>
      <c r="Q36" s="374"/>
      <c r="R36" s="374"/>
      <c r="S36" s="374"/>
      <c r="T36" s="374"/>
      <c r="U36" s="374"/>
      <c r="V36" s="374"/>
      <c r="W36" s="374"/>
      <c r="X36" s="374"/>
      <c r="Y36" s="374"/>
      <c r="Z36" s="374"/>
      <c r="AA36" s="374"/>
      <c r="AB36" s="374"/>
      <c r="AC36" s="374"/>
      <c r="AD36" s="374"/>
      <c r="AE36" s="374"/>
      <c r="AF36" s="374"/>
      <c r="AG36" s="374"/>
      <c r="AH36" s="374"/>
      <c r="AI36" s="374"/>
      <c r="AJ36" s="374"/>
      <c r="AK36" s="374"/>
      <c r="AL36" s="374"/>
      <c r="AM36" s="374"/>
      <c r="AN36" s="551" t="str">
        <f>IF(SUM(H36:AM37)=0,"",SUM(H36:AM37))</f>
        <v/>
      </c>
      <c r="AO36" s="551"/>
      <c r="AP36" s="552"/>
      <c r="AQ36" s="553"/>
    </row>
    <row r="37" spans="1:43" ht="18.75" customHeight="1" x14ac:dyDescent="0.4">
      <c r="A37" s="554"/>
      <c r="B37" s="539"/>
      <c r="C37" s="539"/>
      <c r="D37" s="539"/>
      <c r="E37" s="539"/>
      <c r="F37" s="539"/>
      <c r="G37" s="539"/>
      <c r="H37" s="374"/>
      <c r="I37" s="374"/>
      <c r="J37" s="374"/>
      <c r="K37" s="374"/>
      <c r="L37" s="374"/>
      <c r="M37" s="374"/>
      <c r="N37" s="374"/>
      <c r="O37" s="374"/>
      <c r="P37" s="374"/>
      <c r="Q37" s="374"/>
      <c r="R37" s="374"/>
      <c r="S37" s="374"/>
      <c r="T37" s="374"/>
      <c r="U37" s="374"/>
      <c r="V37" s="374"/>
      <c r="W37" s="374"/>
      <c r="X37" s="374"/>
      <c r="Y37" s="374"/>
      <c r="Z37" s="374"/>
      <c r="AA37" s="374"/>
      <c r="AB37" s="374"/>
      <c r="AC37" s="374"/>
      <c r="AD37" s="374"/>
      <c r="AE37" s="374"/>
      <c r="AF37" s="374"/>
      <c r="AG37" s="374"/>
      <c r="AH37" s="374"/>
      <c r="AI37" s="374"/>
      <c r="AJ37" s="374"/>
      <c r="AK37" s="374"/>
      <c r="AL37" s="374"/>
      <c r="AM37" s="374"/>
      <c r="AN37" s="551"/>
      <c r="AO37" s="551"/>
      <c r="AP37" s="552"/>
      <c r="AQ37" s="553"/>
    </row>
    <row r="38" spans="1:43" ht="18.75" customHeight="1" x14ac:dyDescent="0.4">
      <c r="A38" s="554" t="s">
        <v>106</v>
      </c>
      <c r="B38" s="539"/>
      <c r="C38" s="539"/>
      <c r="D38" s="539"/>
      <c r="E38" s="539"/>
      <c r="F38" s="539"/>
      <c r="G38" s="539"/>
      <c r="H38" s="374"/>
      <c r="I38" s="374"/>
      <c r="J38" s="374"/>
      <c r="K38" s="374"/>
      <c r="L38" s="374"/>
      <c r="M38" s="374"/>
      <c r="N38" s="374"/>
      <c r="O38" s="374"/>
      <c r="P38" s="374"/>
      <c r="Q38" s="374"/>
      <c r="R38" s="374"/>
      <c r="S38" s="374"/>
      <c r="T38" s="374"/>
      <c r="U38" s="374"/>
      <c r="V38" s="374"/>
      <c r="W38" s="374"/>
      <c r="X38" s="374"/>
      <c r="Y38" s="374"/>
      <c r="Z38" s="374"/>
      <c r="AA38" s="374"/>
      <c r="AB38" s="374"/>
      <c r="AC38" s="374"/>
      <c r="AD38" s="374"/>
      <c r="AE38" s="374"/>
      <c r="AF38" s="374"/>
      <c r="AG38" s="374"/>
      <c r="AH38" s="374"/>
      <c r="AI38" s="374"/>
      <c r="AJ38" s="374"/>
      <c r="AK38" s="374"/>
      <c r="AL38" s="374"/>
      <c r="AM38" s="374"/>
      <c r="AN38" s="551" t="str">
        <f>IF(SUM(H38:AM39)=0,"",SUM(H38:AM39))</f>
        <v/>
      </c>
      <c r="AO38" s="551"/>
      <c r="AP38" s="552"/>
      <c r="AQ38" s="553"/>
    </row>
    <row r="39" spans="1:43" ht="18.75" customHeight="1" x14ac:dyDescent="0.4">
      <c r="A39" s="554"/>
      <c r="B39" s="539"/>
      <c r="C39" s="539"/>
      <c r="D39" s="539"/>
      <c r="E39" s="539"/>
      <c r="F39" s="539"/>
      <c r="G39" s="539"/>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374"/>
      <c r="AN39" s="551"/>
      <c r="AO39" s="551"/>
      <c r="AP39" s="552"/>
      <c r="AQ39" s="553"/>
    </row>
    <row r="40" spans="1:43" ht="18.75" customHeight="1" x14ac:dyDescent="0.4">
      <c r="A40" s="554" t="s">
        <v>101</v>
      </c>
      <c r="B40" s="539"/>
      <c r="C40" s="539"/>
      <c r="D40" s="539"/>
      <c r="E40" s="539"/>
      <c r="F40" s="539"/>
      <c r="G40" s="539"/>
      <c r="H40" s="551" t="str">
        <f>IF(SUM(H30:K39)=0,"",SUM(H30:K39))</f>
        <v/>
      </c>
      <c r="I40" s="551"/>
      <c r="J40" s="551"/>
      <c r="K40" s="551"/>
      <c r="L40" s="551" t="str">
        <f>IF(SUM(L30:O39)=0,"",SUM(L30:O39))</f>
        <v/>
      </c>
      <c r="M40" s="551"/>
      <c r="N40" s="551"/>
      <c r="O40" s="551"/>
      <c r="P40" s="551" t="str">
        <f>IF(SUM(P30:S39)=0,"",SUM(P30:S39))</f>
        <v/>
      </c>
      <c r="Q40" s="551"/>
      <c r="R40" s="551"/>
      <c r="S40" s="551"/>
      <c r="T40" s="551" t="str">
        <f>IF(SUM(T30:W39)=0,"",SUM(T30:W39))</f>
        <v/>
      </c>
      <c r="U40" s="551"/>
      <c r="V40" s="551"/>
      <c r="W40" s="551"/>
      <c r="X40" s="551" t="str">
        <f>IF(SUM(X30:AA39)=0,"",SUM(X30:AA39))</f>
        <v/>
      </c>
      <c r="Y40" s="551"/>
      <c r="Z40" s="551"/>
      <c r="AA40" s="551"/>
      <c r="AB40" s="551" t="str">
        <f>IF(SUM(AB30:AE39)=0,"",SUM(AB30:AE39))</f>
        <v/>
      </c>
      <c r="AC40" s="551"/>
      <c r="AD40" s="551"/>
      <c r="AE40" s="551"/>
      <c r="AF40" s="551" t="str">
        <f>IF(SUM(AF30:AI39)=0,"",SUM(AF30:AI39))</f>
        <v/>
      </c>
      <c r="AG40" s="551"/>
      <c r="AH40" s="551"/>
      <c r="AI40" s="551"/>
      <c r="AJ40" s="551" t="str">
        <f>IF(SUM(AJ30:AM39)=0,"",SUM(AJ30:AM39))</f>
        <v/>
      </c>
      <c r="AK40" s="551"/>
      <c r="AL40" s="551"/>
      <c r="AM40" s="551"/>
      <c r="AN40" s="551" t="str">
        <f>IF(SUM(AN30:AQ39)=0,"",SUM(AN30:AQ39))</f>
        <v/>
      </c>
      <c r="AO40" s="551"/>
      <c r="AP40" s="552"/>
      <c r="AQ40" s="553"/>
    </row>
    <row r="41" spans="1:43" ht="18.75" customHeight="1" thickBot="1" x14ac:dyDescent="0.45">
      <c r="A41" s="555"/>
      <c r="B41" s="556"/>
      <c r="C41" s="556"/>
      <c r="D41" s="556"/>
      <c r="E41" s="556"/>
      <c r="F41" s="556"/>
      <c r="G41" s="556"/>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8"/>
      <c r="AQ41" s="559"/>
    </row>
    <row r="42" spans="1:43" ht="18.75" customHeight="1" x14ac:dyDescent="0.4">
      <c r="A42" s="517" t="s">
        <v>112</v>
      </c>
      <c r="B42" s="518"/>
      <c r="C42" s="518"/>
      <c r="D42" s="518"/>
      <c r="E42" s="518"/>
      <c r="F42" s="518"/>
      <c r="G42" s="519"/>
      <c r="H42" s="359"/>
      <c r="I42" s="359"/>
      <c r="J42" s="359"/>
      <c r="K42" s="359"/>
      <c r="L42" s="359"/>
      <c r="M42" s="359"/>
      <c r="N42" s="46"/>
      <c r="O42" s="563" t="s">
        <v>108</v>
      </c>
    </row>
    <row r="43" spans="1:43" ht="18.75" customHeight="1" thickBot="1" x14ac:dyDescent="0.45">
      <c r="A43" s="560"/>
      <c r="B43" s="561"/>
      <c r="C43" s="561"/>
      <c r="D43" s="561"/>
      <c r="E43" s="561"/>
      <c r="F43" s="561"/>
      <c r="G43" s="562"/>
      <c r="H43" s="362"/>
      <c r="I43" s="362"/>
      <c r="J43" s="362"/>
      <c r="K43" s="362"/>
      <c r="L43" s="362"/>
      <c r="M43" s="362"/>
      <c r="N43" s="47"/>
      <c r="O43" s="564"/>
    </row>
    <row r="44" spans="1:43" ht="18.75" customHeight="1" x14ac:dyDescent="0.4"/>
    <row r="45" spans="1:43" ht="18.75" customHeight="1" x14ac:dyDescent="0.4"/>
    <row r="46" spans="1:43" ht="18.75" customHeight="1" x14ac:dyDescent="0.4"/>
    <row r="47" spans="1:43" ht="18.75" customHeight="1" x14ac:dyDescent="0.4">
      <c r="A47" s="48"/>
      <c r="B47" s="48"/>
      <c r="C47" s="48"/>
      <c r="D47" s="48"/>
      <c r="E47" s="48"/>
      <c r="F47" s="48"/>
      <c r="G47" s="48"/>
      <c r="H47" s="48"/>
      <c r="I47" s="48"/>
      <c r="J47" s="48"/>
      <c r="K47" s="48"/>
      <c r="L47" s="48"/>
    </row>
    <row r="48" spans="1:43"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sheetData>
  <sheetProtection selectLockedCells="1"/>
  <mergeCells count="155">
    <mergeCell ref="A42:G43"/>
    <mergeCell ref="H42:M43"/>
    <mergeCell ref="O42:O43"/>
    <mergeCell ref="AF38:AI39"/>
    <mergeCell ref="AJ38:AM39"/>
    <mergeCell ref="AN38:AQ39"/>
    <mergeCell ref="A40:G41"/>
    <mergeCell ref="H40:K41"/>
    <mergeCell ref="L40:O41"/>
    <mergeCell ref="P40:S41"/>
    <mergeCell ref="T40:W41"/>
    <mergeCell ref="X40:AA41"/>
    <mergeCell ref="AB40:AE41"/>
    <mergeCell ref="AN36:AQ37"/>
    <mergeCell ref="A38:G39"/>
    <mergeCell ref="H38:K39"/>
    <mergeCell ref="L38:O39"/>
    <mergeCell ref="P38:S39"/>
    <mergeCell ref="T38:W39"/>
    <mergeCell ref="X38:AA39"/>
    <mergeCell ref="AB38:AE39"/>
    <mergeCell ref="AF40:AI41"/>
    <mergeCell ref="AJ40:AM41"/>
    <mergeCell ref="AN40:AQ41"/>
    <mergeCell ref="A36:G37"/>
    <mergeCell ref="H36:K37"/>
    <mergeCell ref="L36:O37"/>
    <mergeCell ref="P36:S37"/>
    <mergeCell ref="T36:W37"/>
    <mergeCell ref="X36:AA37"/>
    <mergeCell ref="AB36:AE37"/>
    <mergeCell ref="AF36:AI37"/>
    <mergeCell ref="AJ36:AM37"/>
    <mergeCell ref="AN32:AQ33"/>
    <mergeCell ref="A34:G35"/>
    <mergeCell ref="H34:K35"/>
    <mergeCell ref="L34:O35"/>
    <mergeCell ref="P34:S35"/>
    <mergeCell ref="T34:W35"/>
    <mergeCell ref="X34:AA35"/>
    <mergeCell ref="AB34:AE35"/>
    <mergeCell ref="AF34:AI35"/>
    <mergeCell ref="AJ34:AM35"/>
    <mergeCell ref="AN34:AQ35"/>
    <mergeCell ref="A32:G33"/>
    <mergeCell ref="H32:K33"/>
    <mergeCell ref="L32:O33"/>
    <mergeCell ref="P32:S33"/>
    <mergeCell ref="T32:W33"/>
    <mergeCell ref="X32:AA33"/>
    <mergeCell ref="AB32:AE33"/>
    <mergeCell ref="AF32:AI33"/>
    <mergeCell ref="AJ32:AM33"/>
    <mergeCell ref="AN27:AQ29"/>
    <mergeCell ref="A30:G31"/>
    <mergeCell ref="H30:K31"/>
    <mergeCell ref="L30:O31"/>
    <mergeCell ref="P30:S31"/>
    <mergeCell ref="T30:W31"/>
    <mergeCell ref="X30:AA31"/>
    <mergeCell ref="AB30:AE31"/>
    <mergeCell ref="AF30:AI31"/>
    <mergeCell ref="AJ30:AM31"/>
    <mergeCell ref="AN30:AQ31"/>
    <mergeCell ref="H27:K29"/>
    <mergeCell ref="L27:O29"/>
    <mergeCell ref="P27:S29"/>
    <mergeCell ref="T27:W29"/>
    <mergeCell ref="X27:AA29"/>
    <mergeCell ref="AB27:AE29"/>
    <mergeCell ref="AF27:AI29"/>
    <mergeCell ref="AJ27:AM29"/>
    <mergeCell ref="A27:G29"/>
    <mergeCell ref="A21:N22"/>
    <mergeCell ref="O21:R22"/>
    <mergeCell ref="S21:S22"/>
    <mergeCell ref="T21:AH22"/>
    <mergeCell ref="AI21:AL22"/>
    <mergeCell ref="AM21:AM22"/>
    <mergeCell ref="A25:G26"/>
    <mergeCell ref="H25:AM26"/>
    <mergeCell ref="AN26:AQ26"/>
    <mergeCell ref="AN17:AQ18"/>
    <mergeCell ref="A19:G20"/>
    <mergeCell ref="H19:K20"/>
    <mergeCell ref="L19:O20"/>
    <mergeCell ref="P19:S20"/>
    <mergeCell ref="T19:W20"/>
    <mergeCell ref="X19:AA20"/>
    <mergeCell ref="AB19:AE20"/>
    <mergeCell ref="AF19:AI20"/>
    <mergeCell ref="AJ19:AM20"/>
    <mergeCell ref="AN19:AQ20"/>
    <mergeCell ref="A17:G18"/>
    <mergeCell ref="H17:K18"/>
    <mergeCell ref="L17:O18"/>
    <mergeCell ref="P17:S18"/>
    <mergeCell ref="T17:W18"/>
    <mergeCell ref="X17:AA18"/>
    <mergeCell ref="AB17:AE18"/>
    <mergeCell ref="AF17:AI18"/>
    <mergeCell ref="AJ17:AM18"/>
    <mergeCell ref="AN13:AQ14"/>
    <mergeCell ref="A15:G16"/>
    <mergeCell ref="H15:K16"/>
    <mergeCell ref="L15:O16"/>
    <mergeCell ref="P15:S16"/>
    <mergeCell ref="T15:W16"/>
    <mergeCell ref="X15:AA16"/>
    <mergeCell ref="AB15:AE16"/>
    <mergeCell ref="AF15:AI16"/>
    <mergeCell ref="AJ15:AM16"/>
    <mergeCell ref="AN15:AQ16"/>
    <mergeCell ref="A13:G14"/>
    <mergeCell ref="H13:K14"/>
    <mergeCell ref="L13:O14"/>
    <mergeCell ref="P13:S14"/>
    <mergeCell ref="T13:W14"/>
    <mergeCell ref="X13:AA14"/>
    <mergeCell ref="AB13:AE14"/>
    <mergeCell ref="AF13:AI14"/>
    <mergeCell ref="AJ13:AM14"/>
    <mergeCell ref="AN9:AQ10"/>
    <mergeCell ref="A11:G12"/>
    <mergeCell ref="H11:K12"/>
    <mergeCell ref="L11:O12"/>
    <mergeCell ref="P11:S12"/>
    <mergeCell ref="T11:W12"/>
    <mergeCell ref="X11:AA12"/>
    <mergeCell ref="AB11:AE12"/>
    <mergeCell ref="AF11:AI12"/>
    <mergeCell ref="AJ11:AM12"/>
    <mergeCell ref="AN11:AQ12"/>
    <mergeCell ref="A9:G10"/>
    <mergeCell ref="H9:K10"/>
    <mergeCell ref="L9:O10"/>
    <mergeCell ref="P9:S10"/>
    <mergeCell ref="T9:W10"/>
    <mergeCell ref="X9:AA10"/>
    <mergeCell ref="AB9:AE10"/>
    <mergeCell ref="AF9:AI10"/>
    <mergeCell ref="AJ9:AM10"/>
    <mergeCell ref="A4:G5"/>
    <mergeCell ref="H4:AM5"/>
    <mergeCell ref="AN5:AQ5"/>
    <mergeCell ref="H6:K8"/>
    <mergeCell ref="L6:O8"/>
    <mergeCell ref="P6:S8"/>
    <mergeCell ref="T6:W8"/>
    <mergeCell ref="X6:AA8"/>
    <mergeCell ref="AB6:AE8"/>
    <mergeCell ref="AF6:AI8"/>
    <mergeCell ref="AJ6:AM8"/>
    <mergeCell ref="AN6:AQ8"/>
    <mergeCell ref="A6:G8"/>
  </mergeCells>
  <phoneticPr fontId="4"/>
  <printOptions horizontalCentered="1"/>
  <pageMargins left="0.70866141732283472" right="0.19685039370078741" top="0.39370078740157483" bottom="0.39370078740157483" header="0.39370078740157483" footer="0"/>
  <pageSetup paperSize="9" scale="67" orientation="landscape" blackAndWhite="1" r:id="rId1"/>
  <headerFooter scaleWithDoc="0">
    <oddFooter>&amp;C5/8&amp;R&amp;F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次のシートへ">
              <controlPr defaultSize="0" print="0" autoFill="0" autoPict="0">
                <anchor moveWithCells="1" sizeWithCells="1">
                  <from>
                    <xdr:col>23</xdr:col>
                    <xdr:colOff>295275</xdr:colOff>
                    <xdr:row>0</xdr:row>
                    <xdr:rowOff>0</xdr:rowOff>
                  </from>
                  <to>
                    <xdr:col>26</xdr:col>
                    <xdr:colOff>171450</xdr:colOff>
                    <xdr:row>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40110-C121-4898-B2C2-F3A4E486E7D2}">
  <sheetPr>
    <tabColor theme="7" tint="0.79998168889431442"/>
    <pageSetUpPr fitToPage="1"/>
  </sheetPr>
  <dimension ref="A1:AZ167"/>
  <sheetViews>
    <sheetView view="pageBreakPreview" zoomScaleNormal="70" zoomScaleSheetLayoutView="100" workbookViewId="0"/>
  </sheetViews>
  <sheetFormatPr defaultRowHeight="16.5" x14ac:dyDescent="0.4"/>
  <cols>
    <col min="1" max="46" width="4.375" style="51" customWidth="1"/>
    <col min="47" max="52" width="4.375" style="54" customWidth="1"/>
    <col min="53" max="75" width="4.375" style="49" customWidth="1"/>
    <col min="76" max="256" width="9" style="49"/>
    <col min="257" max="331" width="4.375" style="49" customWidth="1"/>
    <col min="332" max="512" width="9" style="49"/>
    <col min="513" max="587" width="4.375" style="49" customWidth="1"/>
    <col min="588" max="768" width="9" style="49"/>
    <col min="769" max="843" width="4.375" style="49" customWidth="1"/>
    <col min="844" max="1024" width="9" style="49"/>
    <col min="1025" max="1099" width="4.375" style="49" customWidth="1"/>
    <col min="1100" max="1280" width="9" style="49"/>
    <col min="1281" max="1355" width="4.375" style="49" customWidth="1"/>
    <col min="1356" max="1536" width="9" style="49"/>
    <col min="1537" max="1611" width="4.375" style="49" customWidth="1"/>
    <col min="1612" max="1792" width="9" style="49"/>
    <col min="1793" max="1867" width="4.375" style="49" customWidth="1"/>
    <col min="1868" max="2048" width="9" style="49"/>
    <col min="2049" max="2123" width="4.375" style="49" customWidth="1"/>
    <col min="2124" max="2304" width="9" style="49"/>
    <col min="2305" max="2379" width="4.375" style="49" customWidth="1"/>
    <col min="2380" max="2560" width="9" style="49"/>
    <col min="2561" max="2635" width="4.375" style="49" customWidth="1"/>
    <col min="2636" max="2816" width="9" style="49"/>
    <col min="2817" max="2891" width="4.375" style="49" customWidth="1"/>
    <col min="2892" max="3072" width="9" style="49"/>
    <col min="3073" max="3147" width="4.375" style="49" customWidth="1"/>
    <col min="3148" max="3328" width="9" style="49"/>
    <col min="3329" max="3403" width="4.375" style="49" customWidth="1"/>
    <col min="3404" max="3584" width="9" style="49"/>
    <col min="3585" max="3659" width="4.375" style="49" customWidth="1"/>
    <col min="3660" max="3840" width="9" style="49"/>
    <col min="3841" max="3915" width="4.375" style="49" customWidth="1"/>
    <col min="3916" max="4096" width="9" style="49"/>
    <col min="4097" max="4171" width="4.375" style="49" customWidth="1"/>
    <col min="4172" max="4352" width="9" style="49"/>
    <col min="4353" max="4427" width="4.375" style="49" customWidth="1"/>
    <col min="4428" max="4608" width="9" style="49"/>
    <col min="4609" max="4683" width="4.375" style="49" customWidth="1"/>
    <col min="4684" max="4864" width="9" style="49"/>
    <col min="4865" max="4939" width="4.375" style="49" customWidth="1"/>
    <col min="4940" max="5120" width="9" style="49"/>
    <col min="5121" max="5195" width="4.375" style="49" customWidth="1"/>
    <col min="5196" max="5376" width="9" style="49"/>
    <col min="5377" max="5451" width="4.375" style="49" customWidth="1"/>
    <col min="5452" max="5632" width="9" style="49"/>
    <col min="5633" max="5707" width="4.375" style="49" customWidth="1"/>
    <col min="5708" max="5888" width="9" style="49"/>
    <col min="5889" max="5963" width="4.375" style="49" customWidth="1"/>
    <col min="5964" max="6144" width="9" style="49"/>
    <col min="6145" max="6219" width="4.375" style="49" customWidth="1"/>
    <col min="6220" max="6400" width="9" style="49"/>
    <col min="6401" max="6475" width="4.375" style="49" customWidth="1"/>
    <col min="6476" max="6656" width="9" style="49"/>
    <col min="6657" max="6731" width="4.375" style="49" customWidth="1"/>
    <col min="6732" max="6912" width="9" style="49"/>
    <col min="6913" max="6987" width="4.375" style="49" customWidth="1"/>
    <col min="6988" max="7168" width="9" style="49"/>
    <col min="7169" max="7243" width="4.375" style="49" customWidth="1"/>
    <col min="7244" max="7424" width="9" style="49"/>
    <col min="7425" max="7499" width="4.375" style="49" customWidth="1"/>
    <col min="7500" max="7680" width="9" style="49"/>
    <col min="7681" max="7755" width="4.375" style="49" customWidth="1"/>
    <col min="7756" max="7936" width="9" style="49"/>
    <col min="7937" max="8011" width="4.375" style="49" customWidth="1"/>
    <col min="8012" max="8192" width="9" style="49"/>
    <col min="8193" max="8267" width="4.375" style="49" customWidth="1"/>
    <col min="8268" max="8448" width="9" style="49"/>
    <col min="8449" max="8523" width="4.375" style="49" customWidth="1"/>
    <col min="8524" max="8704" width="9" style="49"/>
    <col min="8705" max="8779" width="4.375" style="49" customWidth="1"/>
    <col min="8780" max="8960" width="9" style="49"/>
    <col min="8961" max="9035" width="4.375" style="49" customWidth="1"/>
    <col min="9036" max="9216" width="9" style="49"/>
    <col min="9217" max="9291" width="4.375" style="49" customWidth="1"/>
    <col min="9292" max="9472" width="9" style="49"/>
    <col min="9473" max="9547" width="4.375" style="49" customWidth="1"/>
    <col min="9548" max="9728" width="9" style="49"/>
    <col min="9729" max="9803" width="4.375" style="49" customWidth="1"/>
    <col min="9804" max="9984" width="9" style="49"/>
    <col min="9985" max="10059" width="4.375" style="49" customWidth="1"/>
    <col min="10060" max="10240" width="9" style="49"/>
    <col min="10241" max="10315" width="4.375" style="49" customWidth="1"/>
    <col min="10316" max="10496" width="9" style="49"/>
    <col min="10497" max="10571" width="4.375" style="49" customWidth="1"/>
    <col min="10572" max="10752" width="9" style="49"/>
    <col min="10753" max="10827" width="4.375" style="49" customWidth="1"/>
    <col min="10828" max="11008" width="9" style="49"/>
    <col min="11009" max="11083" width="4.375" style="49" customWidth="1"/>
    <col min="11084" max="11264" width="9" style="49"/>
    <col min="11265" max="11339" width="4.375" style="49" customWidth="1"/>
    <col min="11340" max="11520" width="9" style="49"/>
    <col min="11521" max="11595" width="4.375" style="49" customWidth="1"/>
    <col min="11596" max="11776" width="9" style="49"/>
    <col min="11777" max="11851" width="4.375" style="49" customWidth="1"/>
    <col min="11852" max="12032" width="9" style="49"/>
    <col min="12033" max="12107" width="4.375" style="49" customWidth="1"/>
    <col min="12108" max="12288" width="9" style="49"/>
    <col min="12289" max="12363" width="4.375" style="49" customWidth="1"/>
    <col min="12364" max="12544" width="9" style="49"/>
    <col min="12545" max="12619" width="4.375" style="49" customWidth="1"/>
    <col min="12620" max="12800" width="9" style="49"/>
    <col min="12801" max="12875" width="4.375" style="49" customWidth="1"/>
    <col min="12876" max="13056" width="9" style="49"/>
    <col min="13057" max="13131" width="4.375" style="49" customWidth="1"/>
    <col min="13132" max="13312" width="9" style="49"/>
    <col min="13313" max="13387" width="4.375" style="49" customWidth="1"/>
    <col min="13388" max="13568" width="9" style="49"/>
    <col min="13569" max="13643" width="4.375" style="49" customWidth="1"/>
    <col min="13644" max="13824" width="9" style="49"/>
    <col min="13825" max="13899" width="4.375" style="49" customWidth="1"/>
    <col min="13900" max="14080" width="9" style="49"/>
    <col min="14081" max="14155" width="4.375" style="49" customWidth="1"/>
    <col min="14156" max="14336" width="9" style="49"/>
    <col min="14337" max="14411" width="4.375" style="49" customWidth="1"/>
    <col min="14412" max="14592" width="9" style="49"/>
    <col min="14593" max="14667" width="4.375" style="49" customWidth="1"/>
    <col min="14668" max="14848" width="9" style="49"/>
    <col min="14849" max="14923" width="4.375" style="49" customWidth="1"/>
    <col min="14924" max="15104" width="9" style="49"/>
    <col min="15105" max="15179" width="4.375" style="49" customWidth="1"/>
    <col min="15180" max="15360" width="9" style="49"/>
    <col min="15361" max="15435" width="4.375" style="49" customWidth="1"/>
    <col min="15436" max="15616" width="9" style="49"/>
    <col min="15617" max="15691" width="4.375" style="49" customWidth="1"/>
    <col min="15692" max="15872" width="9" style="49"/>
    <col min="15873" max="15947" width="4.375" style="49" customWidth="1"/>
    <col min="15948" max="16128" width="9" style="49"/>
    <col min="16129" max="16203" width="4.375" style="49" customWidth="1"/>
    <col min="16204" max="16384" width="9" style="49"/>
  </cols>
  <sheetData>
    <row r="1" spans="1:38" ht="18.75" customHeight="1" x14ac:dyDescent="0.4">
      <c r="A1" s="50" t="s">
        <v>269</v>
      </c>
    </row>
    <row r="2" spans="1:38" ht="18.75" customHeight="1" thickBot="1" x14ac:dyDescent="0.45">
      <c r="A2" s="52" t="s">
        <v>114</v>
      </c>
      <c r="AH2" s="566" t="s">
        <v>115</v>
      </c>
      <c r="AI2" s="566"/>
      <c r="AJ2" s="566"/>
      <c r="AK2" s="566"/>
      <c r="AL2" s="566"/>
    </row>
    <row r="3" spans="1:38" ht="18.75" customHeight="1" x14ac:dyDescent="0.4">
      <c r="A3" s="236" t="s">
        <v>116</v>
      </c>
      <c r="B3" s="237"/>
      <c r="C3" s="237"/>
      <c r="D3" s="237"/>
      <c r="E3" s="237"/>
      <c r="F3" s="237"/>
      <c r="G3" s="237"/>
      <c r="H3" s="237"/>
      <c r="I3" s="569"/>
      <c r="J3" s="569"/>
      <c r="K3" s="569"/>
      <c r="L3" s="569"/>
      <c r="M3" s="569"/>
      <c r="N3" s="569"/>
      <c r="O3" s="569"/>
      <c r="P3" s="569"/>
      <c r="Q3" s="569"/>
      <c r="R3" s="569"/>
      <c r="S3" s="569"/>
      <c r="T3" s="569"/>
      <c r="U3" s="569"/>
      <c r="V3" s="569"/>
      <c r="W3" s="569"/>
      <c r="X3" s="569"/>
      <c r="Y3" s="569"/>
      <c r="Z3" s="569"/>
      <c r="AA3" s="569"/>
      <c r="AB3" s="569"/>
      <c r="AC3" s="569"/>
      <c r="AD3" s="569"/>
      <c r="AE3" s="569"/>
      <c r="AF3" s="569"/>
      <c r="AG3" s="569"/>
      <c r="AH3" s="569"/>
      <c r="AI3" s="569"/>
      <c r="AJ3" s="333" t="s">
        <v>101</v>
      </c>
      <c r="AK3" s="224"/>
      <c r="AL3" s="225"/>
    </row>
    <row r="4" spans="1:38" ht="18.75" customHeight="1" x14ac:dyDescent="0.4">
      <c r="A4" s="567"/>
      <c r="B4" s="568"/>
      <c r="C4" s="568"/>
      <c r="D4" s="568"/>
      <c r="E4" s="568"/>
      <c r="F4" s="568"/>
      <c r="G4" s="568"/>
      <c r="H4" s="568"/>
      <c r="I4" s="570"/>
      <c r="J4" s="570"/>
      <c r="K4" s="570"/>
      <c r="L4" s="570"/>
      <c r="M4" s="570"/>
      <c r="N4" s="570"/>
      <c r="O4" s="570"/>
      <c r="P4" s="570"/>
      <c r="Q4" s="570"/>
      <c r="R4" s="570"/>
      <c r="S4" s="570"/>
      <c r="T4" s="570"/>
      <c r="U4" s="570"/>
      <c r="V4" s="570"/>
      <c r="W4" s="570"/>
      <c r="X4" s="570"/>
      <c r="Y4" s="570"/>
      <c r="Z4" s="570"/>
      <c r="AA4" s="570"/>
      <c r="AB4" s="570"/>
      <c r="AC4" s="570"/>
      <c r="AD4" s="570"/>
      <c r="AE4" s="570"/>
      <c r="AF4" s="570"/>
      <c r="AG4" s="570"/>
      <c r="AH4" s="570"/>
      <c r="AI4" s="570"/>
      <c r="AJ4" s="571"/>
      <c r="AK4" s="226"/>
      <c r="AL4" s="227"/>
    </row>
    <row r="5" spans="1:38" ht="18.75" customHeight="1" x14ac:dyDescent="0.4">
      <c r="A5" s="317"/>
      <c r="B5" s="279"/>
      <c r="C5" s="279"/>
      <c r="D5" s="279"/>
      <c r="E5" s="279"/>
      <c r="F5" s="279"/>
      <c r="G5" s="279"/>
      <c r="H5" s="279"/>
      <c r="I5" s="384"/>
      <c r="J5" s="384"/>
      <c r="K5" s="384"/>
      <c r="L5" s="384"/>
      <c r="M5" s="384"/>
      <c r="N5" s="384"/>
      <c r="O5" s="384"/>
      <c r="P5" s="384"/>
      <c r="Q5" s="384"/>
      <c r="R5" s="384"/>
      <c r="S5" s="384"/>
      <c r="T5" s="384"/>
      <c r="U5" s="384"/>
      <c r="V5" s="384"/>
      <c r="W5" s="384"/>
      <c r="X5" s="384"/>
      <c r="Y5" s="384"/>
      <c r="Z5" s="384"/>
      <c r="AA5" s="384"/>
      <c r="AB5" s="384"/>
      <c r="AC5" s="384"/>
      <c r="AD5" s="384"/>
      <c r="AE5" s="384"/>
      <c r="AF5" s="384"/>
      <c r="AG5" s="384"/>
      <c r="AH5" s="384"/>
      <c r="AI5" s="384"/>
      <c r="AJ5" s="571"/>
      <c r="AK5" s="226"/>
      <c r="AL5" s="227"/>
    </row>
    <row r="6" spans="1:38" ht="18.75" customHeight="1" x14ac:dyDescent="0.4">
      <c r="A6" s="317" t="s">
        <v>117</v>
      </c>
      <c r="B6" s="279"/>
      <c r="C6" s="279"/>
      <c r="D6" s="279"/>
      <c r="E6" s="279"/>
      <c r="F6" s="279"/>
      <c r="G6" s="279"/>
      <c r="H6" s="279"/>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571"/>
      <c r="AK6" s="226"/>
      <c r="AL6" s="227"/>
    </row>
    <row r="7" spans="1:38" ht="18.75" customHeight="1" x14ac:dyDescent="0.4">
      <c r="A7" s="317"/>
      <c r="B7" s="279"/>
      <c r="C7" s="279"/>
      <c r="D7" s="279"/>
      <c r="E7" s="279"/>
      <c r="F7" s="279"/>
      <c r="G7" s="279"/>
      <c r="H7" s="279"/>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4"/>
      <c r="AI7" s="384"/>
      <c r="AJ7" s="571"/>
      <c r="AK7" s="226"/>
      <c r="AL7" s="227"/>
    </row>
    <row r="8" spans="1:38" ht="18.75" customHeight="1" x14ac:dyDescent="0.4">
      <c r="A8" s="317"/>
      <c r="B8" s="279"/>
      <c r="C8" s="279"/>
      <c r="D8" s="279"/>
      <c r="E8" s="279"/>
      <c r="F8" s="279"/>
      <c r="G8" s="279"/>
      <c r="H8" s="279"/>
      <c r="I8" s="384"/>
      <c r="J8" s="384"/>
      <c r="K8" s="384"/>
      <c r="L8" s="384"/>
      <c r="M8" s="384"/>
      <c r="N8" s="384"/>
      <c r="O8" s="384"/>
      <c r="P8" s="384"/>
      <c r="Q8" s="384"/>
      <c r="R8" s="384"/>
      <c r="S8" s="384"/>
      <c r="T8" s="384"/>
      <c r="U8" s="384"/>
      <c r="V8" s="384"/>
      <c r="W8" s="384"/>
      <c r="X8" s="384"/>
      <c r="Y8" s="384"/>
      <c r="Z8" s="384"/>
      <c r="AA8" s="384"/>
      <c r="AB8" s="384"/>
      <c r="AC8" s="384"/>
      <c r="AD8" s="384"/>
      <c r="AE8" s="384"/>
      <c r="AF8" s="384"/>
      <c r="AG8" s="384"/>
      <c r="AH8" s="384"/>
      <c r="AI8" s="384"/>
      <c r="AJ8" s="571"/>
      <c r="AK8" s="226"/>
      <c r="AL8" s="227"/>
    </row>
    <row r="9" spans="1:38" ht="18.75" customHeight="1" x14ac:dyDescent="0.4">
      <c r="A9" s="317" t="s">
        <v>118</v>
      </c>
      <c r="B9" s="279"/>
      <c r="C9" s="279"/>
      <c r="D9" s="279"/>
      <c r="E9" s="279"/>
      <c r="F9" s="279"/>
      <c r="G9" s="279"/>
      <c r="H9" s="279"/>
      <c r="I9" s="384"/>
      <c r="J9" s="384"/>
      <c r="K9" s="384"/>
      <c r="L9" s="384"/>
      <c r="M9" s="384"/>
      <c r="N9" s="384"/>
      <c r="O9" s="384"/>
      <c r="P9" s="384"/>
      <c r="Q9" s="384"/>
      <c r="R9" s="384"/>
      <c r="S9" s="384"/>
      <c r="T9" s="384"/>
      <c r="U9" s="384"/>
      <c r="V9" s="384"/>
      <c r="W9" s="384"/>
      <c r="X9" s="384"/>
      <c r="Y9" s="384"/>
      <c r="Z9" s="384"/>
      <c r="AA9" s="384"/>
      <c r="AB9" s="384"/>
      <c r="AC9" s="384"/>
      <c r="AD9" s="384"/>
      <c r="AE9" s="384"/>
      <c r="AF9" s="384"/>
      <c r="AG9" s="384"/>
      <c r="AH9" s="384"/>
      <c r="AI9" s="384"/>
      <c r="AJ9" s="571"/>
      <c r="AK9" s="226"/>
      <c r="AL9" s="227"/>
    </row>
    <row r="10" spans="1:38" ht="18.75" customHeight="1" x14ac:dyDescent="0.4">
      <c r="A10" s="317"/>
      <c r="B10" s="279"/>
      <c r="C10" s="279"/>
      <c r="D10" s="279"/>
      <c r="E10" s="279"/>
      <c r="F10" s="279"/>
      <c r="G10" s="279"/>
      <c r="H10" s="279"/>
      <c r="I10" s="384"/>
      <c r="J10" s="384"/>
      <c r="K10" s="384"/>
      <c r="L10" s="384"/>
      <c r="M10" s="384"/>
      <c r="N10" s="384"/>
      <c r="O10" s="384"/>
      <c r="P10" s="384"/>
      <c r="Q10" s="384"/>
      <c r="R10" s="384"/>
      <c r="S10" s="384"/>
      <c r="T10" s="384"/>
      <c r="U10" s="384"/>
      <c r="V10" s="384"/>
      <c r="W10" s="384"/>
      <c r="X10" s="384"/>
      <c r="Y10" s="384"/>
      <c r="Z10" s="384"/>
      <c r="AA10" s="384"/>
      <c r="AB10" s="384"/>
      <c r="AC10" s="384"/>
      <c r="AD10" s="384"/>
      <c r="AE10" s="384"/>
      <c r="AF10" s="384"/>
      <c r="AG10" s="384"/>
      <c r="AH10" s="384"/>
      <c r="AI10" s="384"/>
      <c r="AJ10" s="571"/>
      <c r="AK10" s="226"/>
      <c r="AL10" s="227"/>
    </row>
    <row r="11" spans="1:38" ht="18.75" customHeight="1" x14ac:dyDescent="0.4">
      <c r="A11" s="317"/>
      <c r="B11" s="279"/>
      <c r="C11" s="279"/>
      <c r="D11" s="279"/>
      <c r="E11" s="279"/>
      <c r="F11" s="279"/>
      <c r="G11" s="279"/>
      <c r="H11" s="279"/>
      <c r="I11" s="384"/>
      <c r="J11" s="384"/>
      <c r="K11" s="384"/>
      <c r="L11" s="384"/>
      <c r="M11" s="384"/>
      <c r="N11" s="384"/>
      <c r="O11" s="384"/>
      <c r="P11" s="384"/>
      <c r="Q11" s="384"/>
      <c r="R11" s="384"/>
      <c r="S11" s="384"/>
      <c r="T11" s="384"/>
      <c r="U11" s="384"/>
      <c r="V11" s="384"/>
      <c r="W11" s="384"/>
      <c r="X11" s="384"/>
      <c r="Y11" s="384"/>
      <c r="Z11" s="384"/>
      <c r="AA11" s="384"/>
      <c r="AB11" s="384"/>
      <c r="AC11" s="384"/>
      <c r="AD11" s="384"/>
      <c r="AE11" s="384"/>
      <c r="AF11" s="384"/>
      <c r="AG11" s="384"/>
      <c r="AH11" s="384"/>
      <c r="AI11" s="384"/>
      <c r="AJ11" s="313"/>
      <c r="AK11" s="243"/>
      <c r="AL11" s="572"/>
    </row>
    <row r="12" spans="1:38" ht="18.75" customHeight="1" x14ac:dyDescent="0.4">
      <c r="A12" s="573" t="s">
        <v>119</v>
      </c>
      <c r="B12" s="288"/>
      <c r="C12" s="288"/>
      <c r="D12" s="288"/>
      <c r="E12" s="288"/>
      <c r="F12" s="288"/>
      <c r="G12" s="288"/>
      <c r="H12" s="288"/>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4"/>
      <c r="AJ12" s="551" t="str">
        <f>IF(SUM(I12:AI14)=0,"",SUM(I12:AI14))</f>
        <v/>
      </c>
      <c r="AK12" s="551"/>
      <c r="AL12" s="553"/>
    </row>
    <row r="13" spans="1:38" ht="18.75" customHeight="1" x14ac:dyDescent="0.4">
      <c r="A13" s="573"/>
      <c r="B13" s="288"/>
      <c r="C13" s="288"/>
      <c r="D13" s="288"/>
      <c r="E13" s="288"/>
      <c r="F13" s="288"/>
      <c r="G13" s="288"/>
      <c r="H13" s="288"/>
      <c r="I13" s="374"/>
      <c r="J13" s="374"/>
      <c r="K13" s="374"/>
      <c r="L13" s="374"/>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551"/>
      <c r="AK13" s="551"/>
      <c r="AL13" s="553"/>
    </row>
    <row r="14" spans="1:38" ht="18.75" customHeight="1" x14ac:dyDescent="0.4">
      <c r="A14" s="573"/>
      <c r="B14" s="288"/>
      <c r="C14" s="288"/>
      <c r="D14" s="288"/>
      <c r="E14" s="288"/>
      <c r="F14" s="288"/>
      <c r="G14" s="288"/>
      <c r="H14" s="288"/>
      <c r="I14" s="374"/>
      <c r="J14" s="374"/>
      <c r="K14" s="374"/>
      <c r="L14" s="374"/>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551"/>
      <c r="AK14" s="551"/>
      <c r="AL14" s="553"/>
    </row>
    <row r="15" spans="1:38" ht="18.75" customHeight="1" x14ac:dyDescent="0.4">
      <c r="A15" s="317" t="s">
        <v>120</v>
      </c>
      <c r="B15" s="279"/>
      <c r="C15" s="279"/>
      <c r="D15" s="279"/>
      <c r="E15" s="279"/>
      <c r="F15" s="279"/>
      <c r="G15" s="279"/>
      <c r="H15" s="279"/>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4"/>
      <c r="AG15" s="374"/>
      <c r="AH15" s="374"/>
      <c r="AI15" s="374"/>
      <c r="AJ15" s="551" t="str">
        <f>IF(SUM(I15:AI17)=0,"",SUM(I15:AI17))</f>
        <v/>
      </c>
      <c r="AK15" s="551"/>
      <c r="AL15" s="553"/>
    </row>
    <row r="16" spans="1:38" ht="18.75" customHeight="1" x14ac:dyDescent="0.4">
      <c r="A16" s="317"/>
      <c r="B16" s="279"/>
      <c r="C16" s="279"/>
      <c r="D16" s="279"/>
      <c r="E16" s="279"/>
      <c r="F16" s="279"/>
      <c r="G16" s="279"/>
      <c r="H16" s="279"/>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551"/>
      <c r="AK16" s="551"/>
      <c r="AL16" s="553"/>
    </row>
    <row r="17" spans="1:38" ht="18.75" customHeight="1" x14ac:dyDescent="0.4">
      <c r="A17" s="317"/>
      <c r="B17" s="279"/>
      <c r="C17" s="279"/>
      <c r="D17" s="279"/>
      <c r="E17" s="279"/>
      <c r="F17" s="279"/>
      <c r="G17" s="279"/>
      <c r="H17" s="279"/>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551"/>
      <c r="AK17" s="551"/>
      <c r="AL17" s="553"/>
    </row>
    <row r="18" spans="1:38" ht="18.75" customHeight="1" x14ac:dyDescent="0.4">
      <c r="A18" s="317" t="s">
        <v>121</v>
      </c>
      <c r="B18" s="279"/>
      <c r="C18" s="279"/>
      <c r="D18" s="279"/>
      <c r="E18" s="279"/>
      <c r="F18" s="279"/>
      <c r="G18" s="279"/>
      <c r="H18" s="279"/>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551" t="str">
        <f>IF(SUM(I18:AI20)=0,"",SUM(I18:AI20))</f>
        <v/>
      </c>
      <c r="AK18" s="551"/>
      <c r="AL18" s="553"/>
    </row>
    <row r="19" spans="1:38" ht="18.75" customHeight="1" x14ac:dyDescent="0.4">
      <c r="A19" s="317"/>
      <c r="B19" s="279"/>
      <c r="C19" s="279"/>
      <c r="D19" s="279"/>
      <c r="E19" s="279"/>
      <c r="F19" s="279"/>
      <c r="G19" s="279"/>
      <c r="H19" s="279"/>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551"/>
      <c r="AK19" s="551"/>
      <c r="AL19" s="553"/>
    </row>
    <row r="20" spans="1:38" ht="18.75" customHeight="1" x14ac:dyDescent="0.4">
      <c r="A20" s="317"/>
      <c r="B20" s="279"/>
      <c r="C20" s="279"/>
      <c r="D20" s="279"/>
      <c r="E20" s="279"/>
      <c r="F20" s="279"/>
      <c r="G20" s="279"/>
      <c r="H20" s="279"/>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551"/>
      <c r="AK20" s="551"/>
      <c r="AL20" s="553"/>
    </row>
    <row r="21" spans="1:38" ht="18.75" customHeight="1" x14ac:dyDescent="0.4">
      <c r="A21" s="317" t="s">
        <v>122</v>
      </c>
      <c r="B21" s="279"/>
      <c r="C21" s="279"/>
      <c r="D21" s="279"/>
      <c r="E21" s="279"/>
      <c r="F21" s="279"/>
      <c r="G21" s="279"/>
      <c r="H21" s="279"/>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551" t="str">
        <f>IF(SUM(I21:AI23)=0,"",SUM(I21:AI23))</f>
        <v/>
      </c>
      <c r="AK21" s="551"/>
      <c r="AL21" s="553"/>
    </row>
    <row r="22" spans="1:38" ht="18.75" customHeight="1" x14ac:dyDescent="0.4">
      <c r="A22" s="317"/>
      <c r="B22" s="279"/>
      <c r="C22" s="279"/>
      <c r="D22" s="279"/>
      <c r="E22" s="279"/>
      <c r="F22" s="279"/>
      <c r="G22" s="279"/>
      <c r="H22" s="279"/>
      <c r="I22" s="374"/>
      <c r="J22" s="374"/>
      <c r="K22" s="374"/>
      <c r="L22" s="374"/>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551"/>
      <c r="AK22" s="551"/>
      <c r="AL22" s="553"/>
    </row>
    <row r="23" spans="1:38" ht="18.75" customHeight="1" x14ac:dyDescent="0.4">
      <c r="A23" s="317"/>
      <c r="B23" s="279"/>
      <c r="C23" s="279"/>
      <c r="D23" s="279"/>
      <c r="E23" s="279"/>
      <c r="F23" s="279"/>
      <c r="G23" s="279"/>
      <c r="H23" s="279"/>
      <c r="I23" s="374"/>
      <c r="J23" s="374"/>
      <c r="K23" s="374"/>
      <c r="L23" s="374"/>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374"/>
      <c r="AJ23" s="551"/>
      <c r="AK23" s="551"/>
      <c r="AL23" s="553"/>
    </row>
    <row r="24" spans="1:38" ht="18.75" customHeight="1" x14ac:dyDescent="0.4">
      <c r="A24" s="577" t="s">
        <v>123</v>
      </c>
      <c r="B24" s="369"/>
      <c r="C24" s="369"/>
      <c r="D24" s="369"/>
      <c r="E24" s="369"/>
      <c r="F24" s="369"/>
      <c r="G24" s="369"/>
      <c r="H24" s="369"/>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551" t="str">
        <f>IF(SUM(I24:AI26)=0,"",SUM(I24:AI26))</f>
        <v/>
      </c>
      <c r="AK24" s="551"/>
      <c r="AL24" s="553"/>
    </row>
    <row r="25" spans="1:38" ht="18.75" customHeight="1" x14ac:dyDescent="0.4">
      <c r="A25" s="577"/>
      <c r="B25" s="369"/>
      <c r="C25" s="369"/>
      <c r="D25" s="369"/>
      <c r="E25" s="369"/>
      <c r="F25" s="369"/>
      <c r="G25" s="369"/>
      <c r="H25" s="369"/>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551"/>
      <c r="AK25" s="551"/>
      <c r="AL25" s="553"/>
    </row>
    <row r="26" spans="1:38" ht="18.75" customHeight="1" x14ac:dyDescent="0.4">
      <c r="A26" s="577"/>
      <c r="B26" s="369"/>
      <c r="C26" s="369"/>
      <c r="D26" s="369"/>
      <c r="E26" s="369"/>
      <c r="F26" s="369"/>
      <c r="G26" s="369"/>
      <c r="H26" s="369"/>
      <c r="I26" s="374"/>
      <c r="J26" s="374"/>
      <c r="K26" s="374"/>
      <c r="L26" s="374"/>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551"/>
      <c r="AK26" s="551"/>
      <c r="AL26" s="553"/>
    </row>
    <row r="27" spans="1:38" ht="18.75" customHeight="1" x14ac:dyDescent="0.4">
      <c r="A27" s="317" t="s">
        <v>101</v>
      </c>
      <c r="B27" s="279"/>
      <c r="C27" s="279"/>
      <c r="D27" s="279"/>
      <c r="E27" s="279"/>
      <c r="F27" s="279"/>
      <c r="G27" s="279"/>
      <c r="H27" s="279"/>
      <c r="I27" s="551" t="str">
        <f>IF(SUM(I12:K26)=0,"",SUM(I12:K26))</f>
        <v/>
      </c>
      <c r="J27" s="551"/>
      <c r="K27" s="551"/>
      <c r="L27" s="551" t="str">
        <f>IF(SUM(L12:N26)=0,"",SUM(L12:N26))</f>
        <v/>
      </c>
      <c r="M27" s="551"/>
      <c r="N27" s="551"/>
      <c r="O27" s="551" t="str">
        <f>IF(SUM(O12:Q26)=0,"",SUM(O12:Q26))</f>
        <v/>
      </c>
      <c r="P27" s="551"/>
      <c r="Q27" s="551"/>
      <c r="R27" s="551" t="str">
        <f>IF(SUM(R12:T26)=0,"",SUM(R12:T26))</f>
        <v/>
      </c>
      <c r="S27" s="551"/>
      <c r="T27" s="551"/>
      <c r="U27" s="551" t="str">
        <f>IF(SUM(U12:W26)=0,"",SUM(U12:W26))</f>
        <v/>
      </c>
      <c r="V27" s="551"/>
      <c r="W27" s="551"/>
      <c r="X27" s="551" t="str">
        <f>IF(SUM(X12:Z26)=0,"",SUM(X12:Z26))</f>
        <v/>
      </c>
      <c r="Y27" s="551"/>
      <c r="Z27" s="551"/>
      <c r="AA27" s="551" t="str">
        <f>IF(SUM(AA12:AC26)=0,"",SUM(AA12:AC26))</f>
        <v/>
      </c>
      <c r="AB27" s="551"/>
      <c r="AC27" s="551"/>
      <c r="AD27" s="551" t="str">
        <f>IF(SUM(AD12:AF26)=0,"",SUM(AD12:AF26))</f>
        <v/>
      </c>
      <c r="AE27" s="551"/>
      <c r="AF27" s="551"/>
      <c r="AG27" s="551" t="str">
        <f>IF(SUM(AG12:AI26)=0,"",SUM(AG12:AI26))</f>
        <v/>
      </c>
      <c r="AH27" s="551"/>
      <c r="AI27" s="551"/>
      <c r="AJ27" s="551" t="str">
        <f>IF(SUM(I27:AI28)=0,"",SUM(I27:AI28))</f>
        <v/>
      </c>
      <c r="AK27" s="551"/>
      <c r="AL27" s="553"/>
    </row>
    <row r="28" spans="1:38" ht="18.75" customHeight="1" thickBot="1" x14ac:dyDescent="0.45">
      <c r="A28" s="574"/>
      <c r="B28" s="575"/>
      <c r="C28" s="575"/>
      <c r="D28" s="575"/>
      <c r="E28" s="575"/>
      <c r="F28" s="575"/>
      <c r="G28" s="575"/>
      <c r="H28" s="575"/>
      <c r="I28" s="576"/>
      <c r="J28" s="576"/>
      <c r="K28" s="576"/>
      <c r="L28" s="576"/>
      <c r="M28" s="576"/>
      <c r="N28" s="576"/>
      <c r="O28" s="576"/>
      <c r="P28" s="576"/>
      <c r="Q28" s="576"/>
      <c r="R28" s="576"/>
      <c r="S28" s="576"/>
      <c r="T28" s="576"/>
      <c r="U28" s="576"/>
      <c r="V28" s="576"/>
      <c r="W28" s="576"/>
      <c r="X28" s="576"/>
      <c r="Y28" s="576"/>
      <c r="Z28" s="576"/>
      <c r="AA28" s="576"/>
      <c r="AB28" s="576"/>
      <c r="AC28" s="576"/>
      <c r="AD28" s="576"/>
      <c r="AE28" s="576"/>
      <c r="AF28" s="576"/>
      <c r="AG28" s="576"/>
      <c r="AH28" s="576"/>
      <c r="AI28" s="576"/>
      <c r="AJ28" s="576"/>
      <c r="AK28" s="576"/>
      <c r="AL28" s="578"/>
    </row>
    <row r="29" spans="1:38" ht="18.75" customHeight="1" x14ac:dyDescent="0.4">
      <c r="A29" s="236" t="s">
        <v>124</v>
      </c>
      <c r="B29" s="237"/>
      <c r="C29" s="237"/>
      <c r="D29" s="237"/>
      <c r="E29" s="237"/>
      <c r="F29" s="237"/>
      <c r="G29" s="237"/>
      <c r="H29" s="237"/>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585"/>
      <c r="AK29" s="585"/>
      <c r="AL29" s="586"/>
    </row>
    <row r="30" spans="1:38" ht="18.75" customHeight="1" x14ac:dyDescent="0.4">
      <c r="A30" s="580"/>
      <c r="B30" s="581"/>
      <c r="C30" s="581"/>
      <c r="D30" s="581"/>
      <c r="E30" s="581"/>
      <c r="F30" s="581"/>
      <c r="G30" s="581"/>
      <c r="H30" s="581"/>
      <c r="I30" s="582"/>
      <c r="J30" s="582"/>
      <c r="K30" s="582"/>
      <c r="L30" s="582"/>
      <c r="M30" s="582"/>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7"/>
      <c r="AK30" s="587"/>
      <c r="AL30" s="588"/>
    </row>
    <row r="31" spans="1:38" ht="18.75" customHeight="1" thickBot="1" x14ac:dyDescent="0.45">
      <c r="A31" s="318"/>
      <c r="B31" s="289"/>
      <c r="C31" s="289"/>
      <c r="D31" s="289"/>
      <c r="E31" s="289"/>
      <c r="F31" s="289"/>
      <c r="G31" s="289"/>
      <c r="H31" s="289"/>
      <c r="I31" s="350"/>
      <c r="J31" s="350"/>
      <c r="K31" s="350"/>
      <c r="L31" s="350"/>
      <c r="M31" s="350"/>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589"/>
      <c r="AK31" s="589"/>
      <c r="AL31" s="590"/>
    </row>
    <row r="32" spans="1:38" ht="18.75" customHeight="1" x14ac:dyDescent="0.4">
      <c r="A32" s="567" t="s">
        <v>125</v>
      </c>
      <c r="B32" s="568"/>
      <c r="C32" s="568"/>
      <c r="D32" s="568"/>
      <c r="E32" s="568"/>
      <c r="F32" s="568"/>
      <c r="G32" s="568"/>
      <c r="H32" s="568"/>
      <c r="I32" s="579"/>
      <c r="J32" s="579"/>
      <c r="K32" s="579"/>
      <c r="L32" s="579"/>
      <c r="M32" s="579"/>
      <c r="N32" s="579"/>
      <c r="O32" s="579"/>
      <c r="P32" s="579"/>
      <c r="Q32" s="579"/>
      <c r="R32" s="579"/>
      <c r="S32" s="579"/>
      <c r="T32" s="579"/>
      <c r="U32" s="579"/>
      <c r="V32" s="579"/>
      <c r="W32" s="579"/>
      <c r="X32" s="579"/>
      <c r="Y32" s="579"/>
      <c r="Z32" s="579"/>
      <c r="AA32" s="579"/>
      <c r="AB32" s="579"/>
      <c r="AC32" s="579"/>
      <c r="AD32" s="579"/>
      <c r="AE32" s="579"/>
      <c r="AF32" s="579"/>
      <c r="AG32" s="579"/>
      <c r="AH32" s="579"/>
      <c r="AI32" s="579"/>
      <c r="AJ32" s="583" t="str">
        <f>IF(SUM(I32:AI34)=0,"",SUM(I32:AI34))</f>
        <v/>
      </c>
      <c r="AK32" s="583"/>
      <c r="AL32" s="584"/>
    </row>
    <row r="33" spans="1:38" ht="18.75" customHeight="1" x14ac:dyDescent="0.4">
      <c r="A33" s="567"/>
      <c r="B33" s="568"/>
      <c r="C33" s="568"/>
      <c r="D33" s="568"/>
      <c r="E33" s="568"/>
      <c r="F33" s="568"/>
      <c r="G33" s="568"/>
      <c r="H33" s="568"/>
      <c r="I33" s="579"/>
      <c r="J33" s="579"/>
      <c r="K33" s="579"/>
      <c r="L33" s="579"/>
      <c r="M33" s="579"/>
      <c r="N33" s="579"/>
      <c r="O33" s="579"/>
      <c r="P33" s="579"/>
      <c r="Q33" s="579"/>
      <c r="R33" s="579"/>
      <c r="S33" s="579"/>
      <c r="T33" s="579"/>
      <c r="U33" s="579"/>
      <c r="V33" s="579"/>
      <c r="W33" s="579"/>
      <c r="X33" s="579"/>
      <c r="Y33" s="579"/>
      <c r="Z33" s="579"/>
      <c r="AA33" s="579"/>
      <c r="AB33" s="579"/>
      <c r="AC33" s="579"/>
      <c r="AD33" s="579"/>
      <c r="AE33" s="579"/>
      <c r="AF33" s="579"/>
      <c r="AG33" s="579"/>
      <c r="AH33" s="579"/>
      <c r="AI33" s="579"/>
      <c r="AJ33" s="583"/>
      <c r="AK33" s="583"/>
      <c r="AL33" s="584"/>
    </row>
    <row r="34" spans="1:38" ht="18.75" customHeight="1" x14ac:dyDescent="0.4">
      <c r="A34" s="317"/>
      <c r="B34" s="279"/>
      <c r="C34" s="279"/>
      <c r="D34" s="279"/>
      <c r="E34" s="279"/>
      <c r="F34" s="279"/>
      <c r="G34" s="279"/>
      <c r="H34" s="279"/>
      <c r="I34" s="374"/>
      <c r="J34" s="374"/>
      <c r="K34" s="374"/>
      <c r="L34" s="374"/>
      <c r="M34" s="374"/>
      <c r="N34" s="374"/>
      <c r="O34" s="374"/>
      <c r="P34" s="374"/>
      <c r="Q34" s="374"/>
      <c r="R34" s="374"/>
      <c r="S34" s="374"/>
      <c r="T34" s="374"/>
      <c r="U34" s="374"/>
      <c r="V34" s="374"/>
      <c r="W34" s="374"/>
      <c r="X34" s="374"/>
      <c r="Y34" s="374"/>
      <c r="Z34" s="374"/>
      <c r="AA34" s="374"/>
      <c r="AB34" s="374"/>
      <c r="AC34" s="374"/>
      <c r="AD34" s="374"/>
      <c r="AE34" s="374"/>
      <c r="AF34" s="374"/>
      <c r="AG34" s="374"/>
      <c r="AH34" s="374"/>
      <c r="AI34" s="374"/>
      <c r="AJ34" s="551"/>
      <c r="AK34" s="551"/>
      <c r="AL34" s="553"/>
    </row>
    <row r="35" spans="1:38" ht="18.75" customHeight="1" x14ac:dyDescent="0.4">
      <c r="A35" s="317" t="s">
        <v>127</v>
      </c>
      <c r="B35" s="279"/>
      <c r="C35" s="279"/>
      <c r="D35" s="279"/>
      <c r="E35" s="279"/>
      <c r="F35" s="279"/>
      <c r="G35" s="279"/>
      <c r="H35" s="279"/>
      <c r="I35" s="551" t="str">
        <f>IF(I32=0,"",I32*0.03)</f>
        <v/>
      </c>
      <c r="J35" s="551"/>
      <c r="K35" s="551"/>
      <c r="L35" s="551" t="str">
        <f>IF(L32=0,"",L32*0.03)</f>
        <v/>
      </c>
      <c r="M35" s="551"/>
      <c r="N35" s="551"/>
      <c r="O35" s="551" t="str">
        <f>IF(O32=0,"",O32*0.03)</f>
        <v/>
      </c>
      <c r="P35" s="551"/>
      <c r="Q35" s="551"/>
      <c r="R35" s="551" t="str">
        <f>IF(R32=0,"",R32*0.03)</f>
        <v/>
      </c>
      <c r="S35" s="551"/>
      <c r="T35" s="551"/>
      <c r="U35" s="551" t="str">
        <f>IF(U32=0,"",U32*0.03)</f>
        <v/>
      </c>
      <c r="V35" s="551"/>
      <c r="W35" s="551"/>
      <c r="X35" s="551" t="str">
        <f>IF(X32=0,"",X32*0.03)</f>
        <v/>
      </c>
      <c r="Y35" s="551"/>
      <c r="Z35" s="551"/>
      <c r="AA35" s="551" t="str">
        <f>IF(AA32=0,"",AA32*0.03)</f>
        <v/>
      </c>
      <c r="AB35" s="551"/>
      <c r="AC35" s="551"/>
      <c r="AD35" s="551" t="str">
        <f>IF(AD32=0,"",AD32*0.03)</f>
        <v/>
      </c>
      <c r="AE35" s="551"/>
      <c r="AF35" s="551"/>
      <c r="AG35" s="551" t="str">
        <f>IF(AG32=0,"",AG32*0.03)</f>
        <v/>
      </c>
      <c r="AH35" s="551"/>
      <c r="AI35" s="551"/>
      <c r="AJ35" s="583" t="str">
        <f>IF(SUM(I35:AI36)=0,"",SUM(I35:AI36))</f>
        <v/>
      </c>
      <c r="AK35" s="583"/>
      <c r="AL35" s="584"/>
    </row>
    <row r="36" spans="1:38" ht="18.75" customHeight="1" thickBot="1" x14ac:dyDescent="0.45">
      <c r="A36" s="318"/>
      <c r="B36" s="289"/>
      <c r="C36" s="289"/>
      <c r="D36" s="289"/>
      <c r="E36" s="289"/>
      <c r="F36" s="289"/>
      <c r="G36" s="289"/>
      <c r="H36" s="289"/>
      <c r="I36" s="557"/>
      <c r="J36" s="557"/>
      <c r="K36" s="557"/>
      <c r="L36" s="557"/>
      <c r="M36" s="557"/>
      <c r="N36" s="557"/>
      <c r="O36" s="557"/>
      <c r="P36" s="557"/>
      <c r="Q36" s="557"/>
      <c r="R36" s="557"/>
      <c r="S36" s="557"/>
      <c r="T36" s="557"/>
      <c r="U36" s="557"/>
      <c r="V36" s="557"/>
      <c r="W36" s="557"/>
      <c r="X36" s="557"/>
      <c r="Y36" s="557"/>
      <c r="Z36" s="557"/>
      <c r="AA36" s="557"/>
      <c r="AB36" s="557"/>
      <c r="AC36" s="557"/>
      <c r="AD36" s="557"/>
      <c r="AE36" s="557"/>
      <c r="AF36" s="557"/>
      <c r="AG36" s="557"/>
      <c r="AH36" s="557"/>
      <c r="AI36" s="557"/>
      <c r="AJ36" s="557"/>
      <c r="AK36" s="557"/>
      <c r="AL36" s="559"/>
    </row>
    <row r="37" spans="1:38" ht="18.75" customHeight="1" x14ac:dyDescent="0.4">
      <c r="A37" s="53" t="s">
        <v>92</v>
      </c>
      <c r="B37" s="52" t="s">
        <v>126</v>
      </c>
    </row>
    <row r="38" spans="1:38" ht="18.75" customHeight="1" x14ac:dyDescent="0.4"/>
    <row r="39" spans="1:38" ht="18.75" customHeight="1" x14ac:dyDescent="0.4"/>
    <row r="40" spans="1:38" ht="18.75" customHeight="1" x14ac:dyDescent="0.4"/>
    <row r="41" spans="1:38" ht="18.75" customHeight="1" x14ac:dyDescent="0.4"/>
    <row r="42" spans="1:38" ht="18.75" customHeight="1" x14ac:dyDescent="0.4"/>
    <row r="43" spans="1:38" ht="18.75" customHeight="1" x14ac:dyDescent="0.4"/>
    <row r="44" spans="1:38" ht="18.75" customHeight="1" x14ac:dyDescent="0.4"/>
    <row r="45" spans="1:38" ht="18.75" customHeight="1" x14ac:dyDescent="0.4"/>
    <row r="46" spans="1:38" ht="18.75" customHeight="1" x14ac:dyDescent="0.4"/>
    <row r="47" spans="1:38" ht="18.75" customHeight="1" x14ac:dyDescent="0.4"/>
    <row r="48" spans="1:3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sheetData>
  <sheetProtection selectLockedCells="1"/>
  <mergeCells count="131">
    <mergeCell ref="X35:Z36"/>
    <mergeCell ref="AA35:AC36"/>
    <mergeCell ref="AD35:AF36"/>
    <mergeCell ref="AG35:AI36"/>
    <mergeCell ref="AJ35:AL36"/>
    <mergeCell ref="A35:H36"/>
    <mergeCell ref="I35:K36"/>
    <mergeCell ref="L35:N36"/>
    <mergeCell ref="O35:Q36"/>
    <mergeCell ref="R35:T36"/>
    <mergeCell ref="U35:W36"/>
    <mergeCell ref="U32:W34"/>
    <mergeCell ref="X32:Z34"/>
    <mergeCell ref="AA32:AC34"/>
    <mergeCell ref="AD32:AF34"/>
    <mergeCell ref="AG32:AI34"/>
    <mergeCell ref="AJ32:AL34"/>
    <mergeCell ref="X29:Z31"/>
    <mergeCell ref="AA29:AC31"/>
    <mergeCell ref="AD29:AF31"/>
    <mergeCell ref="AG29:AI31"/>
    <mergeCell ref="AJ29:AL31"/>
    <mergeCell ref="U29:W31"/>
    <mergeCell ref="A32:H34"/>
    <mergeCell ref="I32:K34"/>
    <mergeCell ref="L32:N34"/>
    <mergeCell ref="O32:Q34"/>
    <mergeCell ref="R32:T34"/>
    <mergeCell ref="A29:H31"/>
    <mergeCell ref="I29:K31"/>
    <mergeCell ref="L29:N31"/>
    <mergeCell ref="O29:Q31"/>
    <mergeCell ref="R29:T31"/>
    <mergeCell ref="U27:W28"/>
    <mergeCell ref="X27:Z28"/>
    <mergeCell ref="AA27:AC28"/>
    <mergeCell ref="AD27:AF28"/>
    <mergeCell ref="AG27:AI28"/>
    <mergeCell ref="AJ27:AL28"/>
    <mergeCell ref="X24:Z26"/>
    <mergeCell ref="AA24:AC26"/>
    <mergeCell ref="AD24:AF26"/>
    <mergeCell ref="AG24:AI26"/>
    <mergeCell ref="AJ24:AL26"/>
    <mergeCell ref="U24:W26"/>
    <mergeCell ref="A27:H28"/>
    <mergeCell ref="I27:K28"/>
    <mergeCell ref="L27:N28"/>
    <mergeCell ref="O27:Q28"/>
    <mergeCell ref="R27:T28"/>
    <mergeCell ref="A24:H26"/>
    <mergeCell ref="I24:K26"/>
    <mergeCell ref="L24:N26"/>
    <mergeCell ref="O24:Q26"/>
    <mergeCell ref="R24:T26"/>
    <mergeCell ref="X21:Z23"/>
    <mergeCell ref="AA21:AC23"/>
    <mergeCell ref="AD21:AF23"/>
    <mergeCell ref="AG21:AI23"/>
    <mergeCell ref="AJ21:AL23"/>
    <mergeCell ref="X18:Z20"/>
    <mergeCell ref="AA18:AC20"/>
    <mergeCell ref="AD18:AF20"/>
    <mergeCell ref="AG18:AI20"/>
    <mergeCell ref="AJ18:AL20"/>
    <mergeCell ref="AJ12:AL14"/>
    <mergeCell ref="A15:H17"/>
    <mergeCell ref="I15:K17"/>
    <mergeCell ref="L15:N17"/>
    <mergeCell ref="O15:Q17"/>
    <mergeCell ref="R15:T17"/>
    <mergeCell ref="U15:W17"/>
    <mergeCell ref="X15:Z17"/>
    <mergeCell ref="A21:H23"/>
    <mergeCell ref="I21:K23"/>
    <mergeCell ref="L21:N23"/>
    <mergeCell ref="O21:Q23"/>
    <mergeCell ref="R21:T23"/>
    <mergeCell ref="AA15:AC17"/>
    <mergeCell ref="AD15:AF17"/>
    <mergeCell ref="AG15:AI17"/>
    <mergeCell ref="AJ15:AL17"/>
    <mergeCell ref="A18:H20"/>
    <mergeCell ref="I18:K20"/>
    <mergeCell ref="L18:N20"/>
    <mergeCell ref="O18:Q20"/>
    <mergeCell ref="R18:T20"/>
    <mergeCell ref="U18:W20"/>
    <mergeCell ref="U21:W23"/>
    <mergeCell ref="L9:N11"/>
    <mergeCell ref="O9:Q11"/>
    <mergeCell ref="R9:T11"/>
    <mergeCell ref="U9:W11"/>
    <mergeCell ref="X9:Z11"/>
    <mergeCell ref="AA9:AC11"/>
    <mergeCell ref="AD9:AF11"/>
    <mergeCell ref="AG9:AI11"/>
    <mergeCell ref="A12:H14"/>
    <mergeCell ref="I12:K14"/>
    <mergeCell ref="L12:N14"/>
    <mergeCell ref="O12:Q14"/>
    <mergeCell ref="R12:T14"/>
    <mergeCell ref="U12:W14"/>
    <mergeCell ref="X12:Z14"/>
    <mergeCell ref="AA12:AC14"/>
    <mergeCell ref="AD12:AF14"/>
    <mergeCell ref="AG12:AI14"/>
    <mergeCell ref="AH2:AL2"/>
    <mergeCell ref="A3:H5"/>
    <mergeCell ref="I3:K5"/>
    <mergeCell ref="L3:N5"/>
    <mergeCell ref="O3:Q5"/>
    <mergeCell ref="R3:T5"/>
    <mergeCell ref="U3:W5"/>
    <mergeCell ref="X3:Z5"/>
    <mergeCell ref="AA3:AC5"/>
    <mergeCell ref="AD3:AF5"/>
    <mergeCell ref="AG3:AI5"/>
    <mergeCell ref="AJ3:AL11"/>
    <mergeCell ref="A6:H8"/>
    <mergeCell ref="I6:K8"/>
    <mergeCell ref="L6:N8"/>
    <mergeCell ref="O6:Q8"/>
    <mergeCell ref="R6:T8"/>
    <mergeCell ref="U6:W8"/>
    <mergeCell ref="X6:Z8"/>
    <mergeCell ref="AA6:AC8"/>
    <mergeCell ref="AD6:AF8"/>
    <mergeCell ref="AG6:AI8"/>
    <mergeCell ref="A9:H11"/>
    <mergeCell ref="I9:K11"/>
  </mergeCells>
  <phoneticPr fontId="4"/>
  <printOptions horizontalCentered="1" verticalCentered="1"/>
  <pageMargins left="0.70866141732283472" right="0.19685039370078741" top="0.39370078740157483" bottom="0.39370078740157483" header="0.39370078740157483" footer="0"/>
  <pageSetup paperSize="9" scale="75" orientation="landscape" blackAndWhite="1" r:id="rId1"/>
  <headerFooter scaleWithDoc="0">
    <oddFooter>&amp;C6/8&amp;R&amp;F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次のシートへ">
              <controlPr defaultSize="0" print="0" autoFill="0" autoPict="0">
                <anchor moveWithCells="1" sizeWithCells="1">
                  <from>
                    <xdr:col>12</xdr:col>
                    <xdr:colOff>0</xdr:colOff>
                    <xdr:row>0</xdr:row>
                    <xdr:rowOff>0</xdr:rowOff>
                  </from>
                  <to>
                    <xdr:col>12</xdr:col>
                    <xdr:colOff>0</xdr:colOff>
                    <xdr:row>0</xdr:row>
                    <xdr:rowOff>0</xdr:rowOff>
                  </to>
                </anchor>
              </controlPr>
            </control>
          </mc:Choice>
        </mc:AlternateContent>
        <mc:AlternateContent xmlns:mc="http://schemas.openxmlformats.org/markup-compatibility/2006">
          <mc:Choice Requires="x14">
            <control shapeId="6146" r:id="rId5" name="目次表示">
              <controlPr defaultSize="0" print="0" autoFill="0" autoPict="0">
                <anchor moveWithCells="1" sizeWithCells="1">
                  <from>
                    <xdr:col>12</xdr:col>
                    <xdr:colOff>0</xdr:colOff>
                    <xdr:row>0</xdr:row>
                    <xdr:rowOff>0</xdr:rowOff>
                  </from>
                  <to>
                    <xdr:col>12</xdr:col>
                    <xdr:colOff>0</xdr:colOff>
                    <xdr:row>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5116A-087B-48EF-8359-7F5E18A334D8}">
  <sheetPr>
    <tabColor theme="7" tint="0.79998168889431442"/>
    <pageSetUpPr fitToPage="1"/>
  </sheetPr>
  <dimension ref="A1:BB170"/>
  <sheetViews>
    <sheetView view="pageBreakPreview" zoomScaleNormal="70" zoomScaleSheetLayoutView="100" workbookViewId="0"/>
  </sheetViews>
  <sheetFormatPr defaultRowHeight="16.5" x14ac:dyDescent="0.4"/>
  <cols>
    <col min="1" max="49" width="4.25" style="51" customWidth="1"/>
    <col min="50" max="53" width="4.25" style="128" customWidth="1"/>
    <col min="54" max="54" width="9" style="128"/>
    <col min="55" max="256" width="9" style="49"/>
    <col min="257" max="309" width="4.25" style="49" customWidth="1"/>
    <col min="310" max="512" width="9" style="49"/>
    <col min="513" max="565" width="4.25" style="49" customWidth="1"/>
    <col min="566" max="768" width="9" style="49"/>
    <col min="769" max="821" width="4.25" style="49" customWidth="1"/>
    <col min="822" max="1024" width="9" style="49"/>
    <col min="1025" max="1077" width="4.25" style="49" customWidth="1"/>
    <col min="1078" max="1280" width="9" style="49"/>
    <col min="1281" max="1333" width="4.25" style="49" customWidth="1"/>
    <col min="1334" max="1536" width="9" style="49"/>
    <col min="1537" max="1589" width="4.25" style="49" customWidth="1"/>
    <col min="1590" max="1792" width="9" style="49"/>
    <col min="1793" max="1845" width="4.25" style="49" customWidth="1"/>
    <col min="1846" max="2048" width="9" style="49"/>
    <col min="2049" max="2101" width="4.25" style="49" customWidth="1"/>
    <col min="2102" max="2304" width="9" style="49"/>
    <col min="2305" max="2357" width="4.25" style="49" customWidth="1"/>
    <col min="2358" max="2560" width="9" style="49"/>
    <col min="2561" max="2613" width="4.25" style="49" customWidth="1"/>
    <col min="2614" max="2816" width="9" style="49"/>
    <col min="2817" max="2869" width="4.25" style="49" customWidth="1"/>
    <col min="2870" max="3072" width="9" style="49"/>
    <col min="3073" max="3125" width="4.25" style="49" customWidth="1"/>
    <col min="3126" max="3328" width="9" style="49"/>
    <col min="3329" max="3381" width="4.25" style="49" customWidth="1"/>
    <col min="3382" max="3584" width="9" style="49"/>
    <col min="3585" max="3637" width="4.25" style="49" customWidth="1"/>
    <col min="3638" max="3840" width="9" style="49"/>
    <col min="3841" max="3893" width="4.25" style="49" customWidth="1"/>
    <col min="3894" max="4096" width="9" style="49"/>
    <col min="4097" max="4149" width="4.25" style="49" customWidth="1"/>
    <col min="4150" max="4352" width="9" style="49"/>
    <col min="4353" max="4405" width="4.25" style="49" customWidth="1"/>
    <col min="4406" max="4608" width="9" style="49"/>
    <col min="4609" max="4661" width="4.25" style="49" customWidth="1"/>
    <col min="4662" max="4864" width="9" style="49"/>
    <col min="4865" max="4917" width="4.25" style="49" customWidth="1"/>
    <col min="4918" max="5120" width="9" style="49"/>
    <col min="5121" max="5173" width="4.25" style="49" customWidth="1"/>
    <col min="5174" max="5376" width="9" style="49"/>
    <col min="5377" max="5429" width="4.25" style="49" customWidth="1"/>
    <col min="5430" max="5632" width="9" style="49"/>
    <col min="5633" max="5685" width="4.25" style="49" customWidth="1"/>
    <col min="5686" max="5888" width="9" style="49"/>
    <col min="5889" max="5941" width="4.25" style="49" customWidth="1"/>
    <col min="5942" max="6144" width="9" style="49"/>
    <col min="6145" max="6197" width="4.25" style="49" customWidth="1"/>
    <col min="6198" max="6400" width="9" style="49"/>
    <col min="6401" max="6453" width="4.25" style="49" customWidth="1"/>
    <col min="6454" max="6656" width="9" style="49"/>
    <col min="6657" max="6709" width="4.25" style="49" customWidth="1"/>
    <col min="6710" max="6912" width="9" style="49"/>
    <col min="6913" max="6965" width="4.25" style="49" customWidth="1"/>
    <col min="6966" max="7168" width="9" style="49"/>
    <col min="7169" max="7221" width="4.25" style="49" customWidth="1"/>
    <col min="7222" max="7424" width="9" style="49"/>
    <col min="7425" max="7477" width="4.25" style="49" customWidth="1"/>
    <col min="7478" max="7680" width="9" style="49"/>
    <col min="7681" max="7733" width="4.25" style="49" customWidth="1"/>
    <col min="7734" max="7936" width="9" style="49"/>
    <col min="7937" max="7989" width="4.25" style="49" customWidth="1"/>
    <col min="7990" max="8192" width="9" style="49"/>
    <col min="8193" max="8245" width="4.25" style="49" customWidth="1"/>
    <col min="8246" max="8448" width="9" style="49"/>
    <col min="8449" max="8501" width="4.25" style="49" customWidth="1"/>
    <col min="8502" max="8704" width="9" style="49"/>
    <col min="8705" max="8757" width="4.25" style="49" customWidth="1"/>
    <col min="8758" max="8960" width="9" style="49"/>
    <col min="8961" max="9013" width="4.25" style="49" customWidth="1"/>
    <col min="9014" max="9216" width="9" style="49"/>
    <col min="9217" max="9269" width="4.25" style="49" customWidth="1"/>
    <col min="9270" max="9472" width="9" style="49"/>
    <col min="9473" max="9525" width="4.25" style="49" customWidth="1"/>
    <col min="9526" max="9728" width="9" style="49"/>
    <col min="9729" max="9781" width="4.25" style="49" customWidth="1"/>
    <col min="9782" max="9984" width="9" style="49"/>
    <col min="9985" max="10037" width="4.25" style="49" customWidth="1"/>
    <col min="10038" max="10240" width="9" style="49"/>
    <col min="10241" max="10293" width="4.25" style="49" customWidth="1"/>
    <col min="10294" max="10496" width="9" style="49"/>
    <col min="10497" max="10549" width="4.25" style="49" customWidth="1"/>
    <col min="10550" max="10752" width="9" style="49"/>
    <col min="10753" max="10805" width="4.25" style="49" customWidth="1"/>
    <col min="10806" max="11008" width="9" style="49"/>
    <col min="11009" max="11061" width="4.25" style="49" customWidth="1"/>
    <col min="11062" max="11264" width="9" style="49"/>
    <col min="11265" max="11317" width="4.25" style="49" customWidth="1"/>
    <col min="11318" max="11520" width="9" style="49"/>
    <col min="11521" max="11573" width="4.25" style="49" customWidth="1"/>
    <col min="11574" max="11776" width="9" style="49"/>
    <col min="11777" max="11829" width="4.25" style="49" customWidth="1"/>
    <col min="11830" max="12032" width="9" style="49"/>
    <col min="12033" max="12085" width="4.25" style="49" customWidth="1"/>
    <col min="12086" max="12288" width="9" style="49"/>
    <col min="12289" max="12341" width="4.25" style="49" customWidth="1"/>
    <col min="12342" max="12544" width="9" style="49"/>
    <col min="12545" max="12597" width="4.25" style="49" customWidth="1"/>
    <col min="12598" max="12800" width="9" style="49"/>
    <col min="12801" max="12853" width="4.25" style="49" customWidth="1"/>
    <col min="12854" max="13056" width="9" style="49"/>
    <col min="13057" max="13109" width="4.25" style="49" customWidth="1"/>
    <col min="13110" max="13312" width="9" style="49"/>
    <col min="13313" max="13365" width="4.25" style="49" customWidth="1"/>
    <col min="13366" max="13568" width="9" style="49"/>
    <col min="13569" max="13621" width="4.25" style="49" customWidth="1"/>
    <col min="13622" max="13824" width="9" style="49"/>
    <col min="13825" max="13877" width="4.25" style="49" customWidth="1"/>
    <col min="13878" max="14080" width="9" style="49"/>
    <col min="14081" max="14133" width="4.25" style="49" customWidth="1"/>
    <col min="14134" max="14336" width="9" style="49"/>
    <col min="14337" max="14389" width="4.25" style="49" customWidth="1"/>
    <col min="14390" max="14592" width="9" style="49"/>
    <col min="14593" max="14645" width="4.25" style="49" customWidth="1"/>
    <col min="14646" max="14848" width="9" style="49"/>
    <col min="14849" max="14901" width="4.25" style="49" customWidth="1"/>
    <col min="14902" max="15104" width="9" style="49"/>
    <col min="15105" max="15157" width="4.25" style="49" customWidth="1"/>
    <col min="15158" max="15360" width="9" style="49"/>
    <col min="15361" max="15413" width="4.25" style="49" customWidth="1"/>
    <col min="15414" max="15616" width="9" style="49"/>
    <col min="15617" max="15669" width="4.25" style="49" customWidth="1"/>
    <col min="15670" max="15872" width="9" style="49"/>
    <col min="15873" max="15925" width="4.25" style="49" customWidth="1"/>
    <col min="15926" max="16128" width="9" style="49"/>
    <col min="16129" max="16181" width="4.25" style="49" customWidth="1"/>
    <col min="16182" max="16384" width="9" style="49"/>
  </cols>
  <sheetData>
    <row r="1" spans="1:54" ht="18.75" customHeight="1" thickBot="1" x14ac:dyDescent="0.45">
      <c r="A1" s="50" t="s">
        <v>248</v>
      </c>
      <c r="AG1" s="616" t="s">
        <v>96</v>
      </c>
      <c r="AH1" s="616"/>
      <c r="AI1" s="616"/>
      <c r="AJ1" s="616"/>
      <c r="AK1" s="616"/>
    </row>
    <row r="2" spans="1:54" ht="18.75" customHeight="1" x14ac:dyDescent="0.4">
      <c r="A2" s="236" t="s">
        <v>116</v>
      </c>
      <c r="B2" s="237"/>
      <c r="C2" s="237"/>
      <c r="D2" s="237"/>
      <c r="E2" s="237"/>
      <c r="F2" s="237"/>
      <c r="G2" s="237"/>
      <c r="H2" s="569"/>
      <c r="I2" s="569"/>
      <c r="J2" s="569"/>
      <c r="K2" s="569"/>
      <c r="L2" s="569"/>
      <c r="M2" s="569"/>
      <c r="N2" s="569"/>
      <c r="O2" s="569"/>
      <c r="P2" s="569"/>
      <c r="Q2" s="569"/>
      <c r="R2" s="569"/>
      <c r="S2" s="569"/>
      <c r="T2" s="569"/>
      <c r="U2" s="569"/>
      <c r="V2" s="569"/>
      <c r="W2" s="569"/>
      <c r="X2" s="569"/>
      <c r="Y2" s="569"/>
      <c r="Z2" s="569"/>
      <c r="AA2" s="569"/>
      <c r="AB2" s="569"/>
      <c r="AC2" s="569"/>
      <c r="AD2" s="569"/>
      <c r="AE2" s="569"/>
      <c r="AF2" s="569"/>
      <c r="AG2" s="569"/>
      <c r="AH2" s="569"/>
      <c r="AI2" s="569"/>
      <c r="AJ2" s="569"/>
      <c r="AK2" s="617"/>
    </row>
    <row r="3" spans="1:54" ht="18.75" customHeight="1" x14ac:dyDescent="0.4">
      <c r="A3" s="317"/>
      <c r="B3" s="279"/>
      <c r="C3" s="279"/>
      <c r="D3" s="279"/>
      <c r="E3" s="279"/>
      <c r="F3" s="279"/>
      <c r="G3" s="279"/>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615"/>
    </row>
    <row r="4" spans="1:54" ht="18.75" customHeight="1" x14ac:dyDescent="0.4">
      <c r="A4" s="317" t="s">
        <v>117</v>
      </c>
      <c r="B4" s="279"/>
      <c r="C4" s="279"/>
      <c r="D4" s="279"/>
      <c r="E4" s="279"/>
      <c r="F4" s="279"/>
      <c r="G4" s="279"/>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615"/>
    </row>
    <row r="5" spans="1:54" ht="18.75" customHeight="1" x14ac:dyDescent="0.4">
      <c r="A5" s="317"/>
      <c r="B5" s="279"/>
      <c r="C5" s="279"/>
      <c r="D5" s="279"/>
      <c r="E5" s="279"/>
      <c r="F5" s="279"/>
      <c r="G5" s="279"/>
      <c r="H5" s="384"/>
      <c r="I5" s="384"/>
      <c r="J5" s="384"/>
      <c r="K5" s="384"/>
      <c r="L5" s="384"/>
      <c r="M5" s="384"/>
      <c r="N5" s="384"/>
      <c r="O5" s="384"/>
      <c r="P5" s="384"/>
      <c r="Q5" s="384"/>
      <c r="R5" s="384"/>
      <c r="S5" s="384"/>
      <c r="T5" s="384"/>
      <c r="U5" s="384"/>
      <c r="V5" s="384"/>
      <c r="W5" s="384"/>
      <c r="X5" s="384"/>
      <c r="Y5" s="384"/>
      <c r="Z5" s="384"/>
      <c r="AA5" s="384"/>
      <c r="AB5" s="384"/>
      <c r="AC5" s="384"/>
      <c r="AD5" s="384"/>
      <c r="AE5" s="384"/>
      <c r="AF5" s="384"/>
      <c r="AG5" s="384"/>
      <c r="AH5" s="384"/>
      <c r="AI5" s="384"/>
      <c r="AJ5" s="384"/>
      <c r="AK5" s="615"/>
    </row>
    <row r="6" spans="1:54" ht="18.75" customHeight="1" x14ac:dyDescent="0.4">
      <c r="A6" s="317" t="s">
        <v>118</v>
      </c>
      <c r="B6" s="279"/>
      <c r="C6" s="279"/>
      <c r="D6" s="279"/>
      <c r="E6" s="279"/>
      <c r="F6" s="279"/>
      <c r="G6" s="279"/>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615"/>
    </row>
    <row r="7" spans="1:54" ht="18.75" customHeight="1" x14ac:dyDescent="0.4">
      <c r="A7" s="317"/>
      <c r="B7" s="279"/>
      <c r="C7" s="279"/>
      <c r="D7" s="279"/>
      <c r="E7" s="279"/>
      <c r="F7" s="279"/>
      <c r="G7" s="279"/>
      <c r="H7" s="384"/>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4"/>
      <c r="AI7" s="384"/>
      <c r="AJ7" s="384"/>
      <c r="AK7" s="615"/>
    </row>
    <row r="8" spans="1:54" ht="18.75" customHeight="1" x14ac:dyDescent="0.4">
      <c r="A8" s="317" t="s">
        <v>249</v>
      </c>
      <c r="B8" s="279"/>
      <c r="C8" s="279"/>
      <c r="D8" s="279"/>
      <c r="E8" s="279"/>
      <c r="F8" s="279"/>
      <c r="G8" s="279"/>
      <c r="H8" s="611"/>
      <c r="I8" s="611"/>
      <c r="J8" s="611"/>
      <c r="K8" s="611"/>
      <c r="L8" s="611"/>
      <c r="M8" s="611"/>
      <c r="N8" s="611"/>
      <c r="O8" s="611"/>
      <c r="P8" s="611"/>
      <c r="Q8" s="611"/>
      <c r="R8" s="611"/>
      <c r="S8" s="611"/>
      <c r="T8" s="611"/>
      <c r="U8" s="611"/>
      <c r="V8" s="611"/>
      <c r="W8" s="611"/>
      <c r="X8" s="611"/>
      <c r="Y8" s="611"/>
      <c r="Z8" s="611"/>
      <c r="AA8" s="611"/>
      <c r="AB8" s="611"/>
      <c r="AC8" s="611"/>
      <c r="AD8" s="611"/>
      <c r="AE8" s="611"/>
      <c r="AF8" s="611"/>
      <c r="AG8" s="611"/>
      <c r="AH8" s="611"/>
      <c r="AI8" s="611"/>
      <c r="AJ8" s="611"/>
      <c r="AK8" s="613"/>
    </row>
    <row r="9" spans="1:54" ht="18.75" customHeight="1" x14ac:dyDescent="0.4">
      <c r="A9" s="317"/>
      <c r="B9" s="279"/>
      <c r="C9" s="279"/>
      <c r="D9" s="279"/>
      <c r="E9" s="279"/>
      <c r="F9" s="279"/>
      <c r="G9" s="279"/>
      <c r="H9" s="611"/>
      <c r="I9" s="611"/>
      <c r="J9" s="611"/>
      <c r="K9" s="611"/>
      <c r="L9" s="611"/>
      <c r="M9" s="611"/>
      <c r="N9" s="611"/>
      <c r="O9" s="611"/>
      <c r="P9" s="611"/>
      <c r="Q9" s="611"/>
      <c r="R9" s="611"/>
      <c r="S9" s="611"/>
      <c r="T9" s="611"/>
      <c r="U9" s="611"/>
      <c r="V9" s="611"/>
      <c r="W9" s="611"/>
      <c r="X9" s="611"/>
      <c r="Y9" s="611"/>
      <c r="Z9" s="611"/>
      <c r="AA9" s="611"/>
      <c r="AB9" s="611"/>
      <c r="AC9" s="611"/>
      <c r="AD9" s="611"/>
      <c r="AE9" s="611"/>
      <c r="AF9" s="611"/>
      <c r="AG9" s="611"/>
      <c r="AH9" s="611"/>
      <c r="AI9" s="611"/>
      <c r="AJ9" s="611"/>
      <c r="AK9" s="613"/>
    </row>
    <row r="10" spans="1:54" ht="18.75" customHeight="1" x14ac:dyDescent="0.4">
      <c r="A10" s="317" t="s">
        <v>250</v>
      </c>
      <c r="B10" s="279"/>
      <c r="C10" s="279"/>
      <c r="D10" s="279"/>
      <c r="E10" s="279"/>
      <c r="F10" s="279"/>
      <c r="G10" s="279"/>
      <c r="H10" s="611"/>
      <c r="I10" s="611"/>
      <c r="J10" s="611"/>
      <c r="K10" s="611"/>
      <c r="L10" s="611"/>
      <c r="M10" s="611"/>
      <c r="N10" s="611"/>
      <c r="O10" s="611"/>
      <c r="P10" s="611"/>
      <c r="Q10" s="611"/>
      <c r="R10" s="611"/>
      <c r="S10" s="611"/>
      <c r="T10" s="611"/>
      <c r="U10" s="611"/>
      <c r="V10" s="611"/>
      <c r="W10" s="611"/>
      <c r="X10" s="611"/>
      <c r="Y10" s="611"/>
      <c r="Z10" s="611"/>
      <c r="AA10" s="611"/>
      <c r="AB10" s="611"/>
      <c r="AC10" s="611"/>
      <c r="AD10" s="611"/>
      <c r="AE10" s="611"/>
      <c r="AF10" s="611"/>
      <c r="AG10" s="611"/>
      <c r="AH10" s="611"/>
      <c r="AI10" s="611"/>
      <c r="AJ10" s="611"/>
      <c r="AK10" s="613"/>
    </row>
    <row r="11" spans="1:54" ht="18.75" customHeight="1" x14ac:dyDescent="0.4">
      <c r="A11" s="317"/>
      <c r="B11" s="279"/>
      <c r="C11" s="279"/>
      <c r="D11" s="279"/>
      <c r="E11" s="279"/>
      <c r="F11" s="279"/>
      <c r="G11" s="279"/>
      <c r="H11" s="611"/>
      <c r="I11" s="611"/>
      <c r="J11" s="611"/>
      <c r="K11" s="611"/>
      <c r="L11" s="611"/>
      <c r="M11" s="611"/>
      <c r="N11" s="611"/>
      <c r="O11" s="611"/>
      <c r="P11" s="611"/>
      <c r="Q11" s="611"/>
      <c r="R11" s="611"/>
      <c r="S11" s="611"/>
      <c r="T11" s="611"/>
      <c r="U11" s="611"/>
      <c r="V11" s="611"/>
      <c r="W11" s="611"/>
      <c r="X11" s="611"/>
      <c r="Y11" s="611"/>
      <c r="Z11" s="611"/>
      <c r="AA11" s="611"/>
      <c r="AB11" s="611"/>
      <c r="AC11" s="611"/>
      <c r="AD11" s="611"/>
      <c r="AE11" s="611"/>
      <c r="AF11" s="611"/>
      <c r="AG11" s="611"/>
      <c r="AH11" s="611"/>
      <c r="AI11" s="611"/>
      <c r="AJ11" s="611"/>
      <c r="AK11" s="613"/>
    </row>
    <row r="12" spans="1:54" ht="18.75" customHeight="1" x14ac:dyDescent="0.4">
      <c r="A12" s="317" t="s">
        <v>251</v>
      </c>
      <c r="B12" s="279"/>
      <c r="C12" s="279"/>
      <c r="D12" s="279"/>
      <c r="E12" s="279"/>
      <c r="F12" s="279"/>
      <c r="G12" s="279"/>
      <c r="H12" s="611"/>
      <c r="I12" s="611"/>
      <c r="J12" s="611"/>
      <c r="K12" s="611"/>
      <c r="L12" s="611"/>
      <c r="M12" s="611"/>
      <c r="N12" s="611"/>
      <c r="O12" s="611"/>
      <c r="P12" s="611"/>
      <c r="Q12" s="611"/>
      <c r="R12" s="611"/>
      <c r="S12" s="611"/>
      <c r="T12" s="611"/>
      <c r="U12" s="611"/>
      <c r="V12" s="611"/>
      <c r="W12" s="611"/>
      <c r="X12" s="611"/>
      <c r="Y12" s="611"/>
      <c r="Z12" s="611"/>
      <c r="AA12" s="611"/>
      <c r="AB12" s="611"/>
      <c r="AC12" s="611"/>
      <c r="AD12" s="611"/>
      <c r="AE12" s="611"/>
      <c r="AF12" s="611"/>
      <c r="AG12" s="611"/>
      <c r="AH12" s="611"/>
      <c r="AI12" s="611"/>
      <c r="AJ12" s="611"/>
      <c r="AK12" s="613"/>
    </row>
    <row r="13" spans="1:54" ht="18.75" customHeight="1" x14ac:dyDescent="0.4">
      <c r="A13" s="317"/>
      <c r="B13" s="279"/>
      <c r="C13" s="279"/>
      <c r="D13" s="279"/>
      <c r="E13" s="279"/>
      <c r="F13" s="279"/>
      <c r="G13" s="279"/>
      <c r="H13" s="611"/>
      <c r="I13" s="611"/>
      <c r="J13" s="611"/>
      <c r="K13" s="611"/>
      <c r="L13" s="611"/>
      <c r="M13" s="611"/>
      <c r="N13" s="611"/>
      <c r="O13" s="611"/>
      <c r="P13" s="611"/>
      <c r="Q13" s="611"/>
      <c r="R13" s="611"/>
      <c r="S13" s="611"/>
      <c r="T13" s="611"/>
      <c r="U13" s="611"/>
      <c r="V13" s="611"/>
      <c r="W13" s="611"/>
      <c r="X13" s="611"/>
      <c r="Y13" s="611"/>
      <c r="Z13" s="611"/>
      <c r="AA13" s="611"/>
      <c r="AB13" s="611"/>
      <c r="AC13" s="611"/>
      <c r="AD13" s="611"/>
      <c r="AE13" s="611"/>
      <c r="AF13" s="611"/>
      <c r="AG13" s="611"/>
      <c r="AH13" s="611"/>
      <c r="AI13" s="611"/>
      <c r="AJ13" s="611"/>
      <c r="AK13" s="613"/>
    </row>
    <row r="14" spans="1:54" s="127" customFormat="1" ht="18.75" customHeight="1" x14ac:dyDescent="0.4">
      <c r="A14" s="573" t="s">
        <v>252</v>
      </c>
      <c r="B14" s="279"/>
      <c r="C14" s="279"/>
      <c r="D14" s="279"/>
      <c r="E14" s="279"/>
      <c r="F14" s="279"/>
      <c r="G14" s="279"/>
      <c r="H14" s="611"/>
      <c r="I14" s="611"/>
      <c r="J14" s="611"/>
      <c r="K14" s="611"/>
      <c r="L14" s="611"/>
      <c r="M14" s="611"/>
      <c r="N14" s="611"/>
      <c r="O14" s="611"/>
      <c r="P14" s="611"/>
      <c r="Q14" s="611"/>
      <c r="R14" s="611"/>
      <c r="S14" s="611"/>
      <c r="T14" s="611"/>
      <c r="U14" s="611"/>
      <c r="V14" s="611"/>
      <c r="W14" s="611"/>
      <c r="X14" s="611"/>
      <c r="Y14" s="611"/>
      <c r="Z14" s="611"/>
      <c r="AA14" s="611"/>
      <c r="AB14" s="611"/>
      <c r="AC14" s="611"/>
      <c r="AD14" s="611"/>
      <c r="AE14" s="611"/>
      <c r="AF14" s="611"/>
      <c r="AG14" s="611"/>
      <c r="AH14" s="611"/>
      <c r="AI14" s="611"/>
      <c r="AJ14" s="611"/>
      <c r="AK14" s="613"/>
      <c r="AL14" s="56"/>
      <c r="AM14" s="56"/>
      <c r="AN14" s="56"/>
      <c r="AO14" s="56"/>
      <c r="AP14" s="56"/>
      <c r="AQ14" s="56"/>
      <c r="AR14" s="56"/>
      <c r="AS14" s="56"/>
      <c r="AT14" s="56"/>
      <c r="AU14" s="56"/>
      <c r="AV14" s="56"/>
      <c r="AW14" s="56"/>
      <c r="AX14" s="129"/>
      <c r="AY14" s="129"/>
      <c r="AZ14" s="129"/>
      <c r="BA14" s="129"/>
      <c r="BB14" s="129"/>
    </row>
    <row r="15" spans="1:54" s="127" customFormat="1" ht="18.75" customHeight="1" x14ac:dyDescent="0.4">
      <c r="A15" s="317"/>
      <c r="B15" s="279"/>
      <c r="C15" s="279"/>
      <c r="D15" s="279"/>
      <c r="E15" s="279"/>
      <c r="F15" s="279"/>
      <c r="G15" s="279"/>
      <c r="H15" s="611"/>
      <c r="I15" s="611"/>
      <c r="J15" s="611"/>
      <c r="K15" s="611"/>
      <c r="L15" s="611"/>
      <c r="M15" s="611"/>
      <c r="N15" s="611"/>
      <c r="O15" s="611"/>
      <c r="P15" s="611"/>
      <c r="Q15" s="611"/>
      <c r="R15" s="611"/>
      <c r="S15" s="611"/>
      <c r="T15" s="611"/>
      <c r="U15" s="611"/>
      <c r="V15" s="611"/>
      <c r="W15" s="611"/>
      <c r="X15" s="611"/>
      <c r="Y15" s="611"/>
      <c r="Z15" s="611"/>
      <c r="AA15" s="611"/>
      <c r="AB15" s="611"/>
      <c r="AC15" s="611"/>
      <c r="AD15" s="611"/>
      <c r="AE15" s="611"/>
      <c r="AF15" s="611"/>
      <c r="AG15" s="611"/>
      <c r="AH15" s="611"/>
      <c r="AI15" s="611"/>
      <c r="AJ15" s="611"/>
      <c r="AK15" s="613"/>
      <c r="AL15" s="56"/>
      <c r="AM15" s="56"/>
      <c r="AN15" s="56"/>
      <c r="AO15" s="56"/>
      <c r="AP15" s="56"/>
      <c r="AQ15" s="56"/>
      <c r="AR15" s="56"/>
      <c r="AS15" s="56"/>
      <c r="AT15" s="56"/>
      <c r="AU15" s="56"/>
      <c r="AV15" s="56"/>
      <c r="AW15" s="56"/>
      <c r="AX15" s="129"/>
      <c r="AY15" s="129"/>
      <c r="AZ15" s="129"/>
      <c r="BA15" s="129"/>
      <c r="BB15" s="129"/>
    </row>
    <row r="16" spans="1:54" ht="18.75" customHeight="1" x14ac:dyDescent="0.4">
      <c r="A16" s="317" t="s">
        <v>253</v>
      </c>
      <c r="B16" s="279"/>
      <c r="C16" s="279"/>
      <c r="D16" s="279"/>
      <c r="E16" s="279"/>
      <c r="F16" s="279"/>
      <c r="G16" s="279"/>
      <c r="H16" s="611"/>
      <c r="I16" s="611"/>
      <c r="J16" s="611"/>
      <c r="K16" s="611"/>
      <c r="L16" s="611"/>
      <c r="M16" s="611"/>
      <c r="N16" s="611"/>
      <c r="O16" s="611"/>
      <c r="P16" s="611"/>
      <c r="Q16" s="611"/>
      <c r="R16" s="611"/>
      <c r="S16" s="611"/>
      <c r="T16" s="611"/>
      <c r="U16" s="611"/>
      <c r="V16" s="611"/>
      <c r="W16" s="611"/>
      <c r="X16" s="611"/>
      <c r="Y16" s="611"/>
      <c r="Z16" s="611"/>
      <c r="AA16" s="611"/>
      <c r="AB16" s="611"/>
      <c r="AC16" s="611"/>
      <c r="AD16" s="611"/>
      <c r="AE16" s="611"/>
      <c r="AF16" s="611"/>
      <c r="AG16" s="611"/>
      <c r="AH16" s="611"/>
      <c r="AI16" s="611"/>
      <c r="AJ16" s="611"/>
      <c r="AK16" s="613"/>
    </row>
    <row r="17" spans="1:37" ht="18.75" customHeight="1" x14ac:dyDescent="0.4">
      <c r="A17" s="317"/>
      <c r="B17" s="279"/>
      <c r="C17" s="279"/>
      <c r="D17" s="279"/>
      <c r="E17" s="279"/>
      <c r="F17" s="279"/>
      <c r="G17" s="279"/>
      <c r="H17" s="611"/>
      <c r="I17" s="611"/>
      <c r="J17" s="611"/>
      <c r="K17" s="611"/>
      <c r="L17" s="611"/>
      <c r="M17" s="611"/>
      <c r="N17" s="611"/>
      <c r="O17" s="611"/>
      <c r="P17" s="611"/>
      <c r="Q17" s="611"/>
      <c r="R17" s="611"/>
      <c r="S17" s="611"/>
      <c r="T17" s="611"/>
      <c r="U17" s="611"/>
      <c r="V17" s="611"/>
      <c r="W17" s="611"/>
      <c r="X17" s="611"/>
      <c r="Y17" s="611"/>
      <c r="Z17" s="611"/>
      <c r="AA17" s="611"/>
      <c r="AB17" s="611"/>
      <c r="AC17" s="611"/>
      <c r="AD17" s="611"/>
      <c r="AE17" s="611"/>
      <c r="AF17" s="611"/>
      <c r="AG17" s="611"/>
      <c r="AH17" s="611"/>
      <c r="AI17" s="611"/>
      <c r="AJ17" s="611"/>
      <c r="AK17" s="613"/>
    </row>
    <row r="18" spans="1:37" ht="18.75" customHeight="1" x14ac:dyDescent="0.4">
      <c r="A18" s="317" t="s">
        <v>254</v>
      </c>
      <c r="B18" s="279"/>
      <c r="C18" s="279"/>
      <c r="D18" s="279"/>
      <c r="E18" s="279"/>
      <c r="F18" s="279"/>
      <c r="G18" s="279"/>
      <c r="H18" s="611"/>
      <c r="I18" s="611"/>
      <c r="J18" s="611"/>
      <c r="K18" s="611"/>
      <c r="L18" s="611"/>
      <c r="M18" s="611"/>
      <c r="N18" s="611"/>
      <c r="O18" s="611"/>
      <c r="P18" s="611"/>
      <c r="Q18" s="611"/>
      <c r="R18" s="611"/>
      <c r="S18" s="611"/>
      <c r="T18" s="611"/>
      <c r="U18" s="611"/>
      <c r="V18" s="611"/>
      <c r="W18" s="611"/>
      <c r="X18" s="611"/>
      <c r="Y18" s="611"/>
      <c r="Z18" s="611"/>
      <c r="AA18" s="611"/>
      <c r="AB18" s="611"/>
      <c r="AC18" s="611"/>
      <c r="AD18" s="611"/>
      <c r="AE18" s="611"/>
      <c r="AF18" s="611"/>
      <c r="AG18" s="611"/>
      <c r="AH18" s="611"/>
      <c r="AI18" s="611"/>
      <c r="AJ18" s="611"/>
      <c r="AK18" s="613"/>
    </row>
    <row r="19" spans="1:37" ht="18.75" customHeight="1" thickBot="1" x14ac:dyDescent="0.45">
      <c r="A19" s="318"/>
      <c r="B19" s="289"/>
      <c r="C19" s="289"/>
      <c r="D19" s="289"/>
      <c r="E19" s="289"/>
      <c r="F19" s="289"/>
      <c r="G19" s="289"/>
      <c r="H19" s="612"/>
      <c r="I19" s="612"/>
      <c r="J19" s="612"/>
      <c r="K19" s="612"/>
      <c r="L19" s="612"/>
      <c r="M19" s="612"/>
      <c r="N19" s="612"/>
      <c r="O19" s="612"/>
      <c r="P19" s="612"/>
      <c r="Q19" s="612"/>
      <c r="R19" s="612"/>
      <c r="S19" s="612"/>
      <c r="T19" s="612"/>
      <c r="U19" s="612"/>
      <c r="V19" s="612"/>
      <c r="W19" s="612"/>
      <c r="X19" s="612"/>
      <c r="Y19" s="612"/>
      <c r="Z19" s="612"/>
      <c r="AA19" s="612"/>
      <c r="AB19" s="612"/>
      <c r="AC19" s="612"/>
      <c r="AD19" s="612"/>
      <c r="AE19" s="612"/>
      <c r="AF19" s="612"/>
      <c r="AG19" s="612"/>
      <c r="AH19" s="612"/>
      <c r="AI19" s="612"/>
      <c r="AJ19" s="612"/>
      <c r="AK19" s="614"/>
    </row>
    <row r="20" spans="1:37" ht="18.75" customHeight="1" thickBot="1" x14ac:dyDescent="0.45">
      <c r="A20" s="604" t="s">
        <v>255</v>
      </c>
      <c r="B20" s="605"/>
      <c r="C20" s="605"/>
      <c r="D20" s="605"/>
      <c r="E20" s="605"/>
      <c r="F20" s="605"/>
      <c r="G20" s="605"/>
      <c r="H20" s="605"/>
      <c r="I20" s="605"/>
      <c r="J20" s="605"/>
      <c r="K20" s="605"/>
      <c r="L20" s="605"/>
      <c r="M20" s="605"/>
      <c r="N20" s="605"/>
      <c r="O20" s="605"/>
      <c r="P20" s="605"/>
      <c r="Q20" s="605"/>
      <c r="R20" s="605"/>
      <c r="S20" s="605"/>
      <c r="T20" s="605"/>
      <c r="U20" s="605"/>
      <c r="V20" s="605"/>
      <c r="W20" s="605"/>
      <c r="X20" s="605"/>
      <c r="Y20" s="605"/>
      <c r="Z20" s="605"/>
      <c r="AA20" s="605"/>
      <c r="AB20" s="605"/>
      <c r="AC20" s="605"/>
      <c r="AD20" s="605"/>
      <c r="AE20" s="605"/>
      <c r="AF20" s="605"/>
      <c r="AG20" s="605"/>
      <c r="AH20" s="605"/>
      <c r="AI20" s="605"/>
      <c r="AJ20" s="605"/>
      <c r="AK20" s="606"/>
    </row>
    <row r="21" spans="1:37" ht="18.75" customHeight="1" x14ac:dyDescent="0.4">
      <c r="A21" s="236" t="s">
        <v>258</v>
      </c>
      <c r="B21" s="237"/>
      <c r="C21" s="237"/>
      <c r="D21" s="237"/>
      <c r="E21" s="237"/>
      <c r="F21" s="237"/>
      <c r="G21" s="237"/>
      <c r="H21" s="607" t="str">
        <f>IF(H12="","",SUM(H12:J15))</f>
        <v/>
      </c>
      <c r="I21" s="608"/>
      <c r="J21" s="609"/>
      <c r="K21" s="607" t="str">
        <f>IF(K12="","",SUM(K12:M15))</f>
        <v/>
      </c>
      <c r="L21" s="608"/>
      <c r="M21" s="609"/>
      <c r="N21" s="607" t="str">
        <f>IF(N12="","",SUM(N12:P15))</f>
        <v/>
      </c>
      <c r="O21" s="608"/>
      <c r="P21" s="609"/>
      <c r="Q21" s="607" t="str">
        <f>IF(Q12="","",SUM(Q12:S15))</f>
        <v/>
      </c>
      <c r="R21" s="608"/>
      <c r="S21" s="609"/>
      <c r="T21" s="607" t="str">
        <f>IF(T12="","",SUM(T12:V15))</f>
        <v/>
      </c>
      <c r="U21" s="608"/>
      <c r="V21" s="609"/>
      <c r="W21" s="607" t="str">
        <f>IF(W12="","",SUM(W12:Y15))</f>
        <v/>
      </c>
      <c r="X21" s="608"/>
      <c r="Y21" s="609"/>
      <c r="Z21" s="607" t="str">
        <f>IF(Z12="","",SUM(Z12:AB15))</f>
        <v/>
      </c>
      <c r="AA21" s="608"/>
      <c r="AB21" s="609"/>
      <c r="AC21" s="607" t="str">
        <f>IF(AC12="","",SUM(AC12:AE15))</f>
        <v/>
      </c>
      <c r="AD21" s="608"/>
      <c r="AE21" s="609"/>
      <c r="AF21" s="607" t="str">
        <f>IF(AF12="","",SUM(AF12:AH15))</f>
        <v/>
      </c>
      <c r="AG21" s="608"/>
      <c r="AH21" s="609"/>
      <c r="AI21" s="607" t="str">
        <f>IF(AI12="","",SUM(AI12:AK15))</f>
        <v/>
      </c>
      <c r="AJ21" s="608"/>
      <c r="AK21" s="610"/>
    </row>
    <row r="22" spans="1:37" ht="18.75" customHeight="1" x14ac:dyDescent="0.4">
      <c r="A22" s="317" t="s">
        <v>259</v>
      </c>
      <c r="B22" s="279"/>
      <c r="C22" s="279"/>
      <c r="D22" s="279"/>
      <c r="E22" s="279"/>
      <c r="F22" s="279"/>
      <c r="G22" s="279"/>
      <c r="H22" s="552" t="str">
        <f>IF(H8="","",H8)</f>
        <v/>
      </c>
      <c r="I22" s="600"/>
      <c r="J22" s="601"/>
      <c r="K22" s="552" t="str">
        <f>IF(K8="","",K8)</f>
        <v/>
      </c>
      <c r="L22" s="600"/>
      <c r="M22" s="601"/>
      <c r="N22" s="552" t="str">
        <f>IF(N8="","",N8)</f>
        <v/>
      </c>
      <c r="O22" s="600"/>
      <c r="P22" s="601"/>
      <c r="Q22" s="552" t="str">
        <f>IF(Q8="","",Q8)</f>
        <v/>
      </c>
      <c r="R22" s="600"/>
      <c r="S22" s="601"/>
      <c r="T22" s="552" t="str">
        <f>IF(T8="","",T8)</f>
        <v/>
      </c>
      <c r="U22" s="600"/>
      <c r="V22" s="601"/>
      <c r="W22" s="552" t="str">
        <f>IF(W8="","",W8)</f>
        <v/>
      </c>
      <c r="X22" s="600"/>
      <c r="Y22" s="601"/>
      <c r="Z22" s="552" t="str">
        <f>IF(Z8="","",Z8)</f>
        <v/>
      </c>
      <c r="AA22" s="600"/>
      <c r="AB22" s="601"/>
      <c r="AC22" s="552" t="str">
        <f>IF(AC8="","",AC8)</f>
        <v/>
      </c>
      <c r="AD22" s="600"/>
      <c r="AE22" s="601"/>
      <c r="AF22" s="552" t="str">
        <f>IF(AF8="","",AF8)</f>
        <v/>
      </c>
      <c r="AG22" s="600"/>
      <c r="AH22" s="601"/>
      <c r="AI22" s="552" t="str">
        <f>IF(AI8="","",AI8)</f>
        <v/>
      </c>
      <c r="AJ22" s="600"/>
      <c r="AK22" s="602"/>
    </row>
    <row r="23" spans="1:37" ht="18.75" customHeight="1" x14ac:dyDescent="0.4">
      <c r="A23" s="317" t="s">
        <v>264</v>
      </c>
      <c r="B23" s="279"/>
      <c r="C23" s="279"/>
      <c r="D23" s="279"/>
      <c r="E23" s="279"/>
      <c r="F23" s="279"/>
      <c r="G23" s="279"/>
      <c r="H23" s="603" t="str">
        <f>IF(OR(H21="",ISERROR(H21/H22)),"",H21/H22)</f>
        <v/>
      </c>
      <c r="I23" s="603"/>
      <c r="J23" s="603"/>
      <c r="K23" s="279" t="str">
        <f>IF(OR(K21="",ISERROR(K21/K22)),"",K21/K22)</f>
        <v/>
      </c>
      <c r="L23" s="279"/>
      <c r="M23" s="279"/>
      <c r="N23" s="279" t="str">
        <f>IF(OR(N21="",ISERROR(N21/N22)),"",N21/N22)</f>
        <v/>
      </c>
      <c r="O23" s="279"/>
      <c r="P23" s="279"/>
      <c r="Q23" s="279" t="str">
        <f>IF(OR(Q21="",ISERROR(Q21/Q22)),"",Q21/Q22)</f>
        <v/>
      </c>
      <c r="R23" s="279"/>
      <c r="S23" s="279"/>
      <c r="T23" s="279" t="str">
        <f>IF(OR(T21="",ISERROR(T21/T22)),"",T21/T22)</f>
        <v/>
      </c>
      <c r="U23" s="279"/>
      <c r="V23" s="279"/>
      <c r="W23" s="279" t="str">
        <f>IF(OR(W21="",ISERROR(W21/W22)),"",W21/W22)</f>
        <v/>
      </c>
      <c r="X23" s="279"/>
      <c r="Y23" s="279"/>
      <c r="Z23" s="279" t="str">
        <f>IF(OR(Z21="",ISERROR(Z21/Z22)),"",Z21/Z22)</f>
        <v/>
      </c>
      <c r="AA23" s="279"/>
      <c r="AB23" s="279"/>
      <c r="AC23" s="279" t="str">
        <f>IF(OR(AC21="",ISERROR(AC21/AC22)),"",AC21/AC22)</f>
        <v/>
      </c>
      <c r="AD23" s="279"/>
      <c r="AE23" s="279"/>
      <c r="AF23" s="279" t="str">
        <f>IF(OR(AF21="",ISERROR(AF21/AF22)),"",AF21/AF22)</f>
        <v/>
      </c>
      <c r="AG23" s="279"/>
      <c r="AH23" s="279"/>
      <c r="AI23" s="279" t="str">
        <f>IF(OR(AI21="",ISERROR(AI21/AI22)),"",AI21/AI22)</f>
        <v/>
      </c>
      <c r="AJ23" s="279"/>
      <c r="AK23" s="427"/>
    </row>
    <row r="24" spans="1:37" ht="18.75" customHeight="1" x14ac:dyDescent="0.4">
      <c r="A24" s="573" t="s">
        <v>319</v>
      </c>
      <c r="B24" s="279"/>
      <c r="C24" s="279"/>
      <c r="D24" s="279"/>
      <c r="E24" s="279"/>
      <c r="F24" s="279"/>
      <c r="G24" s="279"/>
      <c r="H24" s="65"/>
      <c r="I24" s="372" t="s">
        <v>185</v>
      </c>
      <c r="J24" s="402"/>
      <c r="K24" s="65"/>
      <c r="L24" s="372" t="s">
        <v>185</v>
      </c>
      <c r="M24" s="402"/>
      <c r="N24" s="65"/>
      <c r="O24" s="372" t="s">
        <v>185</v>
      </c>
      <c r="P24" s="402"/>
      <c r="Q24" s="65"/>
      <c r="R24" s="372" t="s">
        <v>185</v>
      </c>
      <c r="S24" s="402"/>
      <c r="T24" s="65"/>
      <c r="U24" s="372" t="s">
        <v>185</v>
      </c>
      <c r="V24" s="402"/>
      <c r="W24" s="65"/>
      <c r="X24" s="372" t="s">
        <v>185</v>
      </c>
      <c r="Y24" s="402"/>
      <c r="Z24" s="65"/>
      <c r="AA24" s="372" t="s">
        <v>185</v>
      </c>
      <c r="AB24" s="402"/>
      <c r="AC24" s="65"/>
      <c r="AD24" s="372" t="s">
        <v>185</v>
      </c>
      <c r="AE24" s="402"/>
      <c r="AF24" s="65"/>
      <c r="AG24" s="372" t="s">
        <v>185</v>
      </c>
      <c r="AH24" s="402"/>
      <c r="AI24" s="65"/>
      <c r="AJ24" s="372" t="s">
        <v>185</v>
      </c>
      <c r="AK24" s="398"/>
    </row>
    <row r="25" spans="1:37" ht="18.75" customHeight="1" thickBot="1" x14ac:dyDescent="0.45">
      <c r="A25" s="318"/>
      <c r="B25" s="289"/>
      <c r="C25" s="289"/>
      <c r="D25" s="289"/>
      <c r="E25" s="289"/>
      <c r="F25" s="289"/>
      <c r="G25" s="289"/>
      <c r="H25" s="73"/>
      <c r="I25" s="287" t="s">
        <v>144</v>
      </c>
      <c r="J25" s="403"/>
      <c r="K25" s="73"/>
      <c r="L25" s="287" t="s">
        <v>144</v>
      </c>
      <c r="M25" s="403"/>
      <c r="N25" s="73"/>
      <c r="O25" s="287" t="s">
        <v>144</v>
      </c>
      <c r="P25" s="403"/>
      <c r="Q25" s="73"/>
      <c r="R25" s="287" t="s">
        <v>144</v>
      </c>
      <c r="S25" s="403"/>
      <c r="T25" s="73"/>
      <c r="U25" s="287" t="s">
        <v>144</v>
      </c>
      <c r="V25" s="403"/>
      <c r="W25" s="73"/>
      <c r="X25" s="287" t="s">
        <v>144</v>
      </c>
      <c r="Y25" s="403"/>
      <c r="Z25" s="73"/>
      <c r="AA25" s="287" t="s">
        <v>144</v>
      </c>
      <c r="AB25" s="403"/>
      <c r="AC25" s="73"/>
      <c r="AD25" s="287" t="s">
        <v>144</v>
      </c>
      <c r="AE25" s="403"/>
      <c r="AF25" s="73"/>
      <c r="AG25" s="287" t="s">
        <v>144</v>
      </c>
      <c r="AH25" s="403"/>
      <c r="AI25" s="73"/>
      <c r="AJ25" s="287" t="s">
        <v>144</v>
      </c>
      <c r="AK25" s="304"/>
    </row>
    <row r="26" spans="1:37" ht="18.75" customHeight="1" x14ac:dyDescent="0.4">
      <c r="A26" s="597" t="s">
        <v>256</v>
      </c>
      <c r="B26" s="598"/>
      <c r="C26" s="598"/>
      <c r="D26" s="598"/>
      <c r="E26" s="598"/>
      <c r="F26" s="598"/>
      <c r="G26" s="598"/>
      <c r="H26" s="598"/>
      <c r="I26" s="598"/>
      <c r="J26" s="598"/>
      <c r="K26" s="598"/>
      <c r="L26" s="598"/>
      <c r="M26" s="598"/>
      <c r="N26" s="598"/>
      <c r="O26" s="598"/>
      <c r="P26" s="598"/>
      <c r="Q26" s="598"/>
      <c r="R26" s="598"/>
      <c r="S26" s="598"/>
      <c r="T26" s="598"/>
      <c r="U26" s="598"/>
      <c r="V26" s="598"/>
      <c r="W26" s="598"/>
      <c r="X26" s="598"/>
      <c r="Y26" s="598"/>
      <c r="Z26" s="598"/>
      <c r="AA26" s="598"/>
      <c r="AB26" s="598"/>
      <c r="AC26" s="598"/>
      <c r="AD26" s="598"/>
      <c r="AE26" s="598"/>
      <c r="AF26" s="598"/>
      <c r="AG26" s="598"/>
      <c r="AH26" s="598"/>
      <c r="AI26" s="598"/>
      <c r="AJ26" s="598"/>
      <c r="AK26" s="599"/>
    </row>
    <row r="27" spans="1:37" ht="18.75" customHeight="1" x14ac:dyDescent="0.4">
      <c r="A27" s="317" t="s">
        <v>260</v>
      </c>
      <c r="B27" s="279"/>
      <c r="C27" s="279"/>
      <c r="D27" s="279"/>
      <c r="E27" s="279"/>
      <c r="F27" s="279"/>
      <c r="G27" s="279"/>
      <c r="H27" s="593" t="str">
        <f>IF(H10="","",H10)</f>
        <v/>
      </c>
      <c r="I27" s="594"/>
      <c r="J27" s="595"/>
      <c r="K27" s="593" t="str">
        <f>IF(K10="","",K10)</f>
        <v/>
      </c>
      <c r="L27" s="594"/>
      <c r="M27" s="595"/>
      <c r="N27" s="593" t="str">
        <f>IF(N10="","",N10)</f>
        <v/>
      </c>
      <c r="O27" s="594"/>
      <c r="P27" s="595"/>
      <c r="Q27" s="593" t="str">
        <f>IF(Q10="","",Q10)</f>
        <v/>
      </c>
      <c r="R27" s="594"/>
      <c r="S27" s="595"/>
      <c r="T27" s="593" t="str">
        <f>IF(T10="","",T10)</f>
        <v/>
      </c>
      <c r="U27" s="594"/>
      <c r="V27" s="595"/>
      <c r="W27" s="593" t="str">
        <f>IF(W10="","",W10)</f>
        <v/>
      </c>
      <c r="X27" s="594"/>
      <c r="Y27" s="595"/>
      <c r="Z27" s="593" t="str">
        <f>IF(Z10="","",Z10)</f>
        <v/>
      </c>
      <c r="AA27" s="594"/>
      <c r="AB27" s="595"/>
      <c r="AC27" s="593" t="str">
        <f>IF(AC10="","",AC10)</f>
        <v/>
      </c>
      <c r="AD27" s="594"/>
      <c r="AE27" s="595"/>
      <c r="AF27" s="593" t="str">
        <f>IF(AF10="","",AF10)</f>
        <v/>
      </c>
      <c r="AG27" s="594"/>
      <c r="AH27" s="595"/>
      <c r="AI27" s="593" t="str">
        <f>IF(AI10="","",AI10)</f>
        <v/>
      </c>
      <c r="AJ27" s="594"/>
      <c r="AK27" s="596"/>
    </row>
    <row r="28" spans="1:37" ht="18.75" customHeight="1" x14ac:dyDescent="0.4">
      <c r="A28" s="317" t="s">
        <v>261</v>
      </c>
      <c r="B28" s="279"/>
      <c r="C28" s="279"/>
      <c r="D28" s="279"/>
      <c r="E28" s="279"/>
      <c r="F28" s="279"/>
      <c r="G28" s="279"/>
      <c r="H28" s="374"/>
      <c r="I28" s="374"/>
      <c r="J28" s="374"/>
      <c r="K28" s="374"/>
      <c r="L28" s="374"/>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374"/>
      <c r="AK28" s="375"/>
    </row>
    <row r="29" spans="1:37" ht="18.75" customHeight="1" x14ac:dyDescent="0.4">
      <c r="A29" s="317"/>
      <c r="B29" s="279"/>
      <c r="C29" s="279"/>
      <c r="D29" s="279"/>
      <c r="E29" s="279"/>
      <c r="F29" s="279"/>
      <c r="G29" s="279"/>
      <c r="H29" s="374"/>
      <c r="I29" s="374"/>
      <c r="J29" s="374"/>
      <c r="K29" s="374"/>
      <c r="L29" s="374"/>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c r="AJ29" s="374"/>
      <c r="AK29" s="375"/>
    </row>
    <row r="30" spans="1:37" ht="18.75" customHeight="1" thickBot="1" x14ac:dyDescent="0.45">
      <c r="A30" s="318" t="s">
        <v>262</v>
      </c>
      <c r="B30" s="289"/>
      <c r="C30" s="289"/>
      <c r="D30" s="289"/>
      <c r="E30" s="289"/>
      <c r="F30" s="289"/>
      <c r="G30" s="289"/>
      <c r="H30" s="592" t="str">
        <f>IF(OR(H27="",ISERROR(H27/H28)),"",H27/H28)</f>
        <v/>
      </c>
      <c r="I30" s="592"/>
      <c r="J30" s="592"/>
      <c r="K30" s="289" t="str">
        <f>IF(OR(K27="",ISERROR(K27/K28)),"",K27/K28)</f>
        <v/>
      </c>
      <c r="L30" s="289"/>
      <c r="M30" s="289"/>
      <c r="N30" s="289" t="str">
        <f>IF(OR(N27="",ISERROR(N27/N28)),"",N27/N28)</f>
        <v/>
      </c>
      <c r="O30" s="289"/>
      <c r="P30" s="289"/>
      <c r="Q30" s="289" t="str">
        <f>IF(OR(Q27="",ISERROR(Q27/Q28)),"",Q27/Q28)</f>
        <v/>
      </c>
      <c r="R30" s="289"/>
      <c r="S30" s="289"/>
      <c r="T30" s="289" t="str">
        <f>IF(OR(T27="",ISERROR(T27/T28)),"",T27/T28)</f>
        <v/>
      </c>
      <c r="U30" s="289"/>
      <c r="V30" s="289"/>
      <c r="W30" s="289" t="str">
        <f>IF(OR(W27="",ISERROR(W27/W28)),"",W27/W28)</f>
        <v/>
      </c>
      <c r="X30" s="289"/>
      <c r="Y30" s="289"/>
      <c r="Z30" s="289" t="str">
        <f>IF(OR(Z27="",ISERROR(Z27/Z28)),"",Z27/Z28)</f>
        <v/>
      </c>
      <c r="AA30" s="289"/>
      <c r="AB30" s="289"/>
      <c r="AC30" s="289" t="str">
        <f>IF(OR(AC27="",ISERROR(AC27/AC28)),"",AC27/AC28)</f>
        <v/>
      </c>
      <c r="AD30" s="289"/>
      <c r="AE30" s="289"/>
      <c r="AF30" s="289" t="str">
        <f>IF(OR(AF27="",ISERROR(AF27/AF28)),"",AF27/AF28)</f>
        <v/>
      </c>
      <c r="AG30" s="289"/>
      <c r="AH30" s="289"/>
      <c r="AI30" s="289" t="str">
        <f>IF(OR(AI27="",ISERROR(AI27/AI28)),"",AI27/AI28)</f>
        <v/>
      </c>
      <c r="AJ30" s="289"/>
      <c r="AK30" s="591"/>
    </row>
    <row r="31" spans="1:37" ht="18.75" customHeight="1" x14ac:dyDescent="0.4">
      <c r="A31" s="53" t="s">
        <v>92</v>
      </c>
      <c r="B31" s="52" t="s">
        <v>257</v>
      </c>
    </row>
    <row r="32" spans="1:37" ht="18.75" customHeight="1" x14ac:dyDescent="0.4">
      <c r="A32" s="52"/>
      <c r="B32" s="52" t="s">
        <v>263</v>
      </c>
    </row>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sheetData>
  <sheetProtection selectLockedCells="1"/>
  <mergeCells count="189">
    <mergeCell ref="AG1:AK1"/>
    <mergeCell ref="A2:G3"/>
    <mergeCell ref="H2:J3"/>
    <mergeCell ref="K2:M3"/>
    <mergeCell ref="N2:P3"/>
    <mergeCell ref="Q2:S3"/>
    <mergeCell ref="T2:V3"/>
    <mergeCell ref="W2:Y3"/>
    <mergeCell ref="Z2:AB3"/>
    <mergeCell ref="AC2:AE3"/>
    <mergeCell ref="AF2:AH3"/>
    <mergeCell ref="AI2:AK3"/>
    <mergeCell ref="AF4:AH5"/>
    <mergeCell ref="AI4:AK5"/>
    <mergeCell ref="A6:G7"/>
    <mergeCell ref="H6:J7"/>
    <mergeCell ref="K6:M7"/>
    <mergeCell ref="N6:P7"/>
    <mergeCell ref="Q6:S7"/>
    <mergeCell ref="T6:V7"/>
    <mergeCell ref="W6:Y7"/>
    <mergeCell ref="A4:G5"/>
    <mergeCell ref="H4:J5"/>
    <mergeCell ref="K4:M5"/>
    <mergeCell ref="N4:P5"/>
    <mergeCell ref="Q4:S5"/>
    <mergeCell ref="T4:V5"/>
    <mergeCell ref="W4:Y5"/>
    <mergeCell ref="Z4:AB5"/>
    <mergeCell ref="AC4:AE5"/>
    <mergeCell ref="A10:G11"/>
    <mergeCell ref="H10:J11"/>
    <mergeCell ref="K10:M11"/>
    <mergeCell ref="N10:P11"/>
    <mergeCell ref="Q10:S11"/>
    <mergeCell ref="Z6:AB7"/>
    <mergeCell ref="AC6:AE7"/>
    <mergeCell ref="AF6:AH7"/>
    <mergeCell ref="AI6:AK7"/>
    <mergeCell ref="A8:G9"/>
    <mergeCell ref="H8:J9"/>
    <mergeCell ref="K8:M9"/>
    <mergeCell ref="N8:P9"/>
    <mergeCell ref="Q8:S9"/>
    <mergeCell ref="T8:V9"/>
    <mergeCell ref="T10:V11"/>
    <mergeCell ref="W10:Y11"/>
    <mergeCell ref="Z10:AB11"/>
    <mergeCell ref="AC10:AE11"/>
    <mergeCell ref="AF10:AH11"/>
    <mergeCell ref="AI10:AK11"/>
    <mergeCell ref="W8:Y9"/>
    <mergeCell ref="Z8:AB9"/>
    <mergeCell ref="AC8:AE9"/>
    <mergeCell ref="AF8:AH9"/>
    <mergeCell ref="AI8:AK9"/>
    <mergeCell ref="A14:G15"/>
    <mergeCell ref="H14:J15"/>
    <mergeCell ref="K14:M15"/>
    <mergeCell ref="N14:P15"/>
    <mergeCell ref="Q14:S15"/>
    <mergeCell ref="A12:G13"/>
    <mergeCell ref="H12:J13"/>
    <mergeCell ref="K12:M13"/>
    <mergeCell ref="N12:P13"/>
    <mergeCell ref="Q12:S13"/>
    <mergeCell ref="T14:V15"/>
    <mergeCell ref="W14:Y15"/>
    <mergeCell ref="Z14:AB15"/>
    <mergeCell ref="AC14:AE15"/>
    <mergeCell ref="AF14:AH15"/>
    <mergeCell ref="AI14:AK15"/>
    <mergeCell ref="W12:Y13"/>
    <mergeCell ref="Z12:AB13"/>
    <mergeCell ref="AC12:AE13"/>
    <mergeCell ref="AF12:AH13"/>
    <mergeCell ref="AI12:AK13"/>
    <mergeCell ref="T12:V13"/>
    <mergeCell ref="A18:G19"/>
    <mergeCell ref="H18:J19"/>
    <mergeCell ref="K18:M19"/>
    <mergeCell ref="N18:P19"/>
    <mergeCell ref="Q18:S19"/>
    <mergeCell ref="A16:G17"/>
    <mergeCell ref="H16:J17"/>
    <mergeCell ref="K16:M17"/>
    <mergeCell ref="N16:P17"/>
    <mergeCell ref="Q16:S17"/>
    <mergeCell ref="T18:V19"/>
    <mergeCell ref="W18:Y19"/>
    <mergeCell ref="Z18:AB19"/>
    <mergeCell ref="AC18:AE19"/>
    <mergeCell ref="AF18:AH19"/>
    <mergeCell ref="AI18:AK19"/>
    <mergeCell ref="W16:Y17"/>
    <mergeCell ref="Z16:AB17"/>
    <mergeCell ref="AC16:AE17"/>
    <mergeCell ref="AF16:AH17"/>
    <mergeCell ref="AI16:AK17"/>
    <mergeCell ref="T16:V17"/>
    <mergeCell ref="A20:AK20"/>
    <mergeCell ref="A21:G21"/>
    <mergeCell ref="H21:J21"/>
    <mergeCell ref="K21:M21"/>
    <mergeCell ref="N21:P21"/>
    <mergeCell ref="Q21:S21"/>
    <mergeCell ref="T21:V21"/>
    <mergeCell ref="W21:Y21"/>
    <mergeCell ref="Z21:AB21"/>
    <mergeCell ref="AC21:AE21"/>
    <mergeCell ref="AF21:AH21"/>
    <mergeCell ref="AI21:AK21"/>
    <mergeCell ref="AF22:AH22"/>
    <mergeCell ref="AI22:AK22"/>
    <mergeCell ref="A23:G23"/>
    <mergeCell ref="H23:J23"/>
    <mergeCell ref="K23:M23"/>
    <mergeCell ref="N23:P23"/>
    <mergeCell ref="Q23:S23"/>
    <mergeCell ref="T23:V23"/>
    <mergeCell ref="W23:Y23"/>
    <mergeCell ref="Z23:AB23"/>
    <mergeCell ref="AC23:AE23"/>
    <mergeCell ref="AF23:AH23"/>
    <mergeCell ref="AI23:AK23"/>
    <mergeCell ref="A22:G22"/>
    <mergeCell ref="H22:J22"/>
    <mergeCell ref="K22:M22"/>
    <mergeCell ref="N22:P22"/>
    <mergeCell ref="Q22:S22"/>
    <mergeCell ref="T22:V22"/>
    <mergeCell ref="W22:Y22"/>
    <mergeCell ref="Z22:AB22"/>
    <mergeCell ref="AC22:AE22"/>
    <mergeCell ref="AG25:AH25"/>
    <mergeCell ref="AJ25:AK25"/>
    <mergeCell ref="A26:AK26"/>
    <mergeCell ref="X24:Y24"/>
    <mergeCell ref="AA24:AB24"/>
    <mergeCell ref="AD24:AE24"/>
    <mergeCell ref="AG24:AH24"/>
    <mergeCell ref="AJ24:AK24"/>
    <mergeCell ref="I25:J25"/>
    <mergeCell ref="L25:M25"/>
    <mergeCell ref="O25:P25"/>
    <mergeCell ref="R25:S25"/>
    <mergeCell ref="U25:V25"/>
    <mergeCell ref="A24:G25"/>
    <mergeCell ref="I24:J24"/>
    <mergeCell ref="L24:M24"/>
    <mergeCell ref="O24:P24"/>
    <mergeCell ref="R24:S24"/>
    <mergeCell ref="U24:V24"/>
    <mergeCell ref="X25:Y25"/>
    <mergeCell ref="AA25:AB25"/>
    <mergeCell ref="AD25:AE25"/>
    <mergeCell ref="A28:G29"/>
    <mergeCell ref="H28:J29"/>
    <mergeCell ref="K28:M29"/>
    <mergeCell ref="N28:P29"/>
    <mergeCell ref="Q28:S29"/>
    <mergeCell ref="A27:G27"/>
    <mergeCell ref="H27:J27"/>
    <mergeCell ref="K27:M27"/>
    <mergeCell ref="N27:P27"/>
    <mergeCell ref="Q27:S27"/>
    <mergeCell ref="T28:V29"/>
    <mergeCell ref="W28:Y29"/>
    <mergeCell ref="Z28:AB29"/>
    <mergeCell ref="AC28:AE29"/>
    <mergeCell ref="AF28:AH29"/>
    <mergeCell ref="AI28:AK29"/>
    <mergeCell ref="W27:Y27"/>
    <mergeCell ref="Z27:AB27"/>
    <mergeCell ref="AC27:AE27"/>
    <mergeCell ref="AF27:AH27"/>
    <mergeCell ref="AI27:AK27"/>
    <mergeCell ref="T27:V27"/>
    <mergeCell ref="W30:Y30"/>
    <mergeCell ref="Z30:AB30"/>
    <mergeCell ref="AC30:AE30"/>
    <mergeCell ref="AF30:AH30"/>
    <mergeCell ref="AI30:AK30"/>
    <mergeCell ref="A30:G30"/>
    <mergeCell ref="H30:J30"/>
    <mergeCell ref="K30:M30"/>
    <mergeCell ref="N30:P30"/>
    <mergeCell ref="Q30:S30"/>
    <mergeCell ref="T30:V30"/>
  </mergeCells>
  <phoneticPr fontId="4"/>
  <conditionalFormatting sqref="H24:H25 K24:K25 N24:N25 Q24:Q25 T24:T25 W24:W25 Z24:Z25 AC24:AC25 AF24:AF25 AI24:AI25">
    <cfRule type="expression" dxfId="1" priority="1" stopIfTrue="1">
      <formula>$H$28=TRUE</formula>
    </cfRule>
  </conditionalFormatting>
  <printOptions horizontalCentered="1" verticalCentered="1"/>
  <pageMargins left="0.70866141732283472" right="0.19685039370078741" top="0.39370078740157483" bottom="0.39370078740157483" header="0.39370078740157483" footer="0"/>
  <pageSetup paperSize="9" scale="81" orientation="landscape" blackAndWhite="1" r:id="rId1"/>
  <headerFooter scaleWithDoc="0">
    <oddFooter>&amp;C7/8&amp;R&amp;F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次のシートへ">
              <controlPr defaultSize="0" print="0" autoFill="0" autoPict="0">
                <anchor moveWithCells="1" sizeWithCells="1">
                  <from>
                    <xdr:col>12</xdr:col>
                    <xdr:colOff>0</xdr:colOff>
                    <xdr:row>0</xdr:row>
                    <xdr:rowOff>0</xdr:rowOff>
                  </from>
                  <to>
                    <xdr:col>12</xdr:col>
                    <xdr:colOff>0</xdr:colOff>
                    <xdr:row>0</xdr:row>
                    <xdr:rowOff>0</xdr:rowOff>
                  </to>
                </anchor>
              </controlPr>
            </control>
          </mc:Choice>
        </mc:AlternateContent>
        <mc:AlternateContent xmlns:mc="http://schemas.openxmlformats.org/markup-compatibility/2006">
          <mc:Choice Requires="x14">
            <control shapeId="18434" r:id="rId5" name="目次表示">
              <controlPr defaultSize="0" print="0" autoFill="0" autoPict="0">
                <anchor moveWithCells="1" sizeWithCells="1">
                  <from>
                    <xdr:col>12</xdr:col>
                    <xdr:colOff>0</xdr:colOff>
                    <xdr:row>0</xdr:row>
                    <xdr:rowOff>0</xdr:rowOff>
                  </from>
                  <to>
                    <xdr:col>12</xdr:col>
                    <xdr:colOff>0</xdr:colOff>
                    <xdr:row>0</xdr:row>
                    <xdr:rowOff>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7</xdr:col>
                    <xdr:colOff>209550</xdr:colOff>
                    <xdr:row>23</xdr:row>
                    <xdr:rowOff>38100</xdr:rowOff>
                  </from>
                  <to>
                    <xdr:col>8</xdr:col>
                    <xdr:colOff>123825</xdr:colOff>
                    <xdr:row>23</xdr:row>
                    <xdr:rowOff>219075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7</xdr:col>
                    <xdr:colOff>209550</xdr:colOff>
                    <xdr:row>24</xdr:row>
                    <xdr:rowOff>38100</xdr:rowOff>
                  </from>
                  <to>
                    <xdr:col>8</xdr:col>
                    <xdr:colOff>123825</xdr:colOff>
                    <xdr:row>24</xdr:row>
                    <xdr:rowOff>219075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10</xdr:col>
                    <xdr:colOff>209550</xdr:colOff>
                    <xdr:row>23</xdr:row>
                    <xdr:rowOff>38100</xdr:rowOff>
                  </from>
                  <to>
                    <xdr:col>11</xdr:col>
                    <xdr:colOff>123825</xdr:colOff>
                    <xdr:row>23</xdr:row>
                    <xdr:rowOff>219075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10</xdr:col>
                    <xdr:colOff>209550</xdr:colOff>
                    <xdr:row>24</xdr:row>
                    <xdr:rowOff>38100</xdr:rowOff>
                  </from>
                  <to>
                    <xdr:col>11</xdr:col>
                    <xdr:colOff>123825</xdr:colOff>
                    <xdr:row>24</xdr:row>
                    <xdr:rowOff>219075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13</xdr:col>
                    <xdr:colOff>209550</xdr:colOff>
                    <xdr:row>23</xdr:row>
                    <xdr:rowOff>38100</xdr:rowOff>
                  </from>
                  <to>
                    <xdr:col>14</xdr:col>
                    <xdr:colOff>123825</xdr:colOff>
                    <xdr:row>23</xdr:row>
                    <xdr:rowOff>219075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13</xdr:col>
                    <xdr:colOff>209550</xdr:colOff>
                    <xdr:row>24</xdr:row>
                    <xdr:rowOff>38100</xdr:rowOff>
                  </from>
                  <to>
                    <xdr:col>14</xdr:col>
                    <xdr:colOff>123825</xdr:colOff>
                    <xdr:row>24</xdr:row>
                    <xdr:rowOff>219075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16</xdr:col>
                    <xdr:colOff>209550</xdr:colOff>
                    <xdr:row>23</xdr:row>
                    <xdr:rowOff>38100</xdr:rowOff>
                  </from>
                  <to>
                    <xdr:col>17</xdr:col>
                    <xdr:colOff>123825</xdr:colOff>
                    <xdr:row>23</xdr:row>
                    <xdr:rowOff>219075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16</xdr:col>
                    <xdr:colOff>209550</xdr:colOff>
                    <xdr:row>24</xdr:row>
                    <xdr:rowOff>38100</xdr:rowOff>
                  </from>
                  <to>
                    <xdr:col>17</xdr:col>
                    <xdr:colOff>123825</xdr:colOff>
                    <xdr:row>24</xdr:row>
                    <xdr:rowOff>219075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19</xdr:col>
                    <xdr:colOff>209550</xdr:colOff>
                    <xdr:row>23</xdr:row>
                    <xdr:rowOff>38100</xdr:rowOff>
                  </from>
                  <to>
                    <xdr:col>20</xdr:col>
                    <xdr:colOff>123825</xdr:colOff>
                    <xdr:row>23</xdr:row>
                    <xdr:rowOff>219075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19</xdr:col>
                    <xdr:colOff>209550</xdr:colOff>
                    <xdr:row>24</xdr:row>
                    <xdr:rowOff>38100</xdr:rowOff>
                  </from>
                  <to>
                    <xdr:col>20</xdr:col>
                    <xdr:colOff>123825</xdr:colOff>
                    <xdr:row>24</xdr:row>
                    <xdr:rowOff>219075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22</xdr:col>
                    <xdr:colOff>209550</xdr:colOff>
                    <xdr:row>23</xdr:row>
                    <xdr:rowOff>38100</xdr:rowOff>
                  </from>
                  <to>
                    <xdr:col>23</xdr:col>
                    <xdr:colOff>123825</xdr:colOff>
                    <xdr:row>23</xdr:row>
                    <xdr:rowOff>219075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22</xdr:col>
                    <xdr:colOff>209550</xdr:colOff>
                    <xdr:row>24</xdr:row>
                    <xdr:rowOff>38100</xdr:rowOff>
                  </from>
                  <to>
                    <xdr:col>23</xdr:col>
                    <xdr:colOff>123825</xdr:colOff>
                    <xdr:row>24</xdr:row>
                    <xdr:rowOff>219075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25</xdr:col>
                    <xdr:colOff>209550</xdr:colOff>
                    <xdr:row>23</xdr:row>
                    <xdr:rowOff>38100</xdr:rowOff>
                  </from>
                  <to>
                    <xdr:col>26</xdr:col>
                    <xdr:colOff>123825</xdr:colOff>
                    <xdr:row>23</xdr:row>
                    <xdr:rowOff>219075</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25</xdr:col>
                    <xdr:colOff>209550</xdr:colOff>
                    <xdr:row>24</xdr:row>
                    <xdr:rowOff>38100</xdr:rowOff>
                  </from>
                  <to>
                    <xdr:col>26</xdr:col>
                    <xdr:colOff>123825</xdr:colOff>
                    <xdr:row>24</xdr:row>
                    <xdr:rowOff>219075</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28</xdr:col>
                    <xdr:colOff>209550</xdr:colOff>
                    <xdr:row>23</xdr:row>
                    <xdr:rowOff>38100</xdr:rowOff>
                  </from>
                  <to>
                    <xdr:col>29</xdr:col>
                    <xdr:colOff>123825</xdr:colOff>
                    <xdr:row>23</xdr:row>
                    <xdr:rowOff>219075</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28</xdr:col>
                    <xdr:colOff>209550</xdr:colOff>
                    <xdr:row>24</xdr:row>
                    <xdr:rowOff>38100</xdr:rowOff>
                  </from>
                  <to>
                    <xdr:col>29</xdr:col>
                    <xdr:colOff>123825</xdr:colOff>
                    <xdr:row>24</xdr:row>
                    <xdr:rowOff>219075</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31</xdr:col>
                    <xdr:colOff>209550</xdr:colOff>
                    <xdr:row>23</xdr:row>
                    <xdr:rowOff>38100</xdr:rowOff>
                  </from>
                  <to>
                    <xdr:col>32</xdr:col>
                    <xdr:colOff>123825</xdr:colOff>
                    <xdr:row>23</xdr:row>
                    <xdr:rowOff>219075</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31</xdr:col>
                    <xdr:colOff>209550</xdr:colOff>
                    <xdr:row>24</xdr:row>
                    <xdr:rowOff>38100</xdr:rowOff>
                  </from>
                  <to>
                    <xdr:col>32</xdr:col>
                    <xdr:colOff>123825</xdr:colOff>
                    <xdr:row>24</xdr:row>
                    <xdr:rowOff>219075</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34</xdr:col>
                    <xdr:colOff>209550</xdr:colOff>
                    <xdr:row>23</xdr:row>
                    <xdr:rowOff>38100</xdr:rowOff>
                  </from>
                  <to>
                    <xdr:col>35</xdr:col>
                    <xdr:colOff>123825</xdr:colOff>
                    <xdr:row>23</xdr:row>
                    <xdr:rowOff>219075</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34</xdr:col>
                    <xdr:colOff>209550</xdr:colOff>
                    <xdr:row>24</xdr:row>
                    <xdr:rowOff>38100</xdr:rowOff>
                  </from>
                  <to>
                    <xdr:col>35</xdr:col>
                    <xdr:colOff>123825</xdr:colOff>
                    <xdr:row>24</xdr:row>
                    <xdr:rowOff>219075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A8DE2-1A84-4440-BBE1-822E422F4D63}">
  <sheetPr>
    <tabColor theme="7" tint="0.79998168889431442"/>
    <pageSetUpPr fitToPage="1"/>
  </sheetPr>
  <dimension ref="A1:BJ215"/>
  <sheetViews>
    <sheetView view="pageBreakPreview" zoomScaleNormal="70" zoomScaleSheetLayoutView="100" workbookViewId="0"/>
  </sheetViews>
  <sheetFormatPr defaultRowHeight="16.5" x14ac:dyDescent="0.4"/>
  <cols>
    <col min="1" max="62" width="4.375" style="51" customWidth="1"/>
    <col min="63" max="85" width="4.375" style="49" customWidth="1"/>
    <col min="86" max="256" width="9" style="49"/>
    <col min="257" max="341" width="4.375" style="49" customWidth="1"/>
    <col min="342" max="512" width="9" style="49"/>
    <col min="513" max="597" width="4.375" style="49" customWidth="1"/>
    <col min="598" max="768" width="9" style="49"/>
    <col min="769" max="853" width="4.375" style="49" customWidth="1"/>
    <col min="854" max="1024" width="9" style="49"/>
    <col min="1025" max="1109" width="4.375" style="49" customWidth="1"/>
    <col min="1110" max="1280" width="9" style="49"/>
    <col min="1281" max="1365" width="4.375" style="49" customWidth="1"/>
    <col min="1366" max="1536" width="9" style="49"/>
    <col min="1537" max="1621" width="4.375" style="49" customWidth="1"/>
    <col min="1622" max="1792" width="9" style="49"/>
    <col min="1793" max="1877" width="4.375" style="49" customWidth="1"/>
    <col min="1878" max="2048" width="9" style="49"/>
    <col min="2049" max="2133" width="4.375" style="49" customWidth="1"/>
    <col min="2134" max="2304" width="9" style="49"/>
    <col min="2305" max="2389" width="4.375" style="49" customWidth="1"/>
    <col min="2390" max="2560" width="9" style="49"/>
    <col min="2561" max="2645" width="4.375" style="49" customWidth="1"/>
    <col min="2646" max="2816" width="9" style="49"/>
    <col min="2817" max="2901" width="4.375" style="49" customWidth="1"/>
    <col min="2902" max="3072" width="9" style="49"/>
    <col min="3073" max="3157" width="4.375" style="49" customWidth="1"/>
    <col min="3158" max="3328" width="9" style="49"/>
    <col min="3329" max="3413" width="4.375" style="49" customWidth="1"/>
    <col min="3414" max="3584" width="9" style="49"/>
    <col min="3585" max="3669" width="4.375" style="49" customWidth="1"/>
    <col min="3670" max="3840" width="9" style="49"/>
    <col min="3841" max="3925" width="4.375" style="49" customWidth="1"/>
    <col min="3926" max="4096" width="9" style="49"/>
    <col min="4097" max="4181" width="4.375" style="49" customWidth="1"/>
    <col min="4182" max="4352" width="9" style="49"/>
    <col min="4353" max="4437" width="4.375" style="49" customWidth="1"/>
    <col min="4438" max="4608" width="9" style="49"/>
    <col min="4609" max="4693" width="4.375" style="49" customWidth="1"/>
    <col min="4694" max="4864" width="9" style="49"/>
    <col min="4865" max="4949" width="4.375" style="49" customWidth="1"/>
    <col min="4950" max="5120" width="9" style="49"/>
    <col min="5121" max="5205" width="4.375" style="49" customWidth="1"/>
    <col min="5206" max="5376" width="9" style="49"/>
    <col min="5377" max="5461" width="4.375" style="49" customWidth="1"/>
    <col min="5462" max="5632" width="9" style="49"/>
    <col min="5633" max="5717" width="4.375" style="49" customWidth="1"/>
    <col min="5718" max="5888" width="9" style="49"/>
    <col min="5889" max="5973" width="4.375" style="49" customWidth="1"/>
    <col min="5974" max="6144" width="9" style="49"/>
    <col min="6145" max="6229" width="4.375" style="49" customWidth="1"/>
    <col min="6230" max="6400" width="9" style="49"/>
    <col min="6401" max="6485" width="4.375" style="49" customWidth="1"/>
    <col min="6486" max="6656" width="9" style="49"/>
    <col min="6657" max="6741" width="4.375" style="49" customWidth="1"/>
    <col min="6742" max="6912" width="9" style="49"/>
    <col min="6913" max="6997" width="4.375" style="49" customWidth="1"/>
    <col min="6998" max="7168" width="9" style="49"/>
    <col min="7169" max="7253" width="4.375" style="49" customWidth="1"/>
    <col min="7254" max="7424" width="9" style="49"/>
    <col min="7425" max="7509" width="4.375" style="49" customWidth="1"/>
    <col min="7510" max="7680" width="9" style="49"/>
    <col min="7681" max="7765" width="4.375" style="49" customWidth="1"/>
    <col min="7766" max="7936" width="9" style="49"/>
    <col min="7937" max="8021" width="4.375" style="49" customWidth="1"/>
    <col min="8022" max="8192" width="9" style="49"/>
    <col min="8193" max="8277" width="4.375" style="49" customWidth="1"/>
    <col min="8278" max="8448" width="9" style="49"/>
    <col min="8449" max="8533" width="4.375" style="49" customWidth="1"/>
    <col min="8534" max="8704" width="9" style="49"/>
    <col min="8705" max="8789" width="4.375" style="49" customWidth="1"/>
    <col min="8790" max="8960" width="9" style="49"/>
    <col min="8961" max="9045" width="4.375" style="49" customWidth="1"/>
    <col min="9046" max="9216" width="9" style="49"/>
    <col min="9217" max="9301" width="4.375" style="49" customWidth="1"/>
    <col min="9302" max="9472" width="9" style="49"/>
    <col min="9473" max="9557" width="4.375" style="49" customWidth="1"/>
    <col min="9558" max="9728" width="9" style="49"/>
    <col min="9729" max="9813" width="4.375" style="49" customWidth="1"/>
    <col min="9814" max="9984" width="9" style="49"/>
    <col min="9985" max="10069" width="4.375" style="49" customWidth="1"/>
    <col min="10070" max="10240" width="9" style="49"/>
    <col min="10241" max="10325" width="4.375" style="49" customWidth="1"/>
    <col min="10326" max="10496" width="9" style="49"/>
    <col min="10497" max="10581" width="4.375" style="49" customWidth="1"/>
    <col min="10582" max="10752" width="9" style="49"/>
    <col min="10753" max="10837" width="4.375" style="49" customWidth="1"/>
    <col min="10838" max="11008" width="9" style="49"/>
    <col min="11009" max="11093" width="4.375" style="49" customWidth="1"/>
    <col min="11094" max="11264" width="9" style="49"/>
    <col min="11265" max="11349" width="4.375" style="49" customWidth="1"/>
    <col min="11350" max="11520" width="9" style="49"/>
    <col min="11521" max="11605" width="4.375" style="49" customWidth="1"/>
    <col min="11606" max="11776" width="9" style="49"/>
    <col min="11777" max="11861" width="4.375" style="49" customWidth="1"/>
    <col min="11862" max="12032" width="9" style="49"/>
    <col min="12033" max="12117" width="4.375" style="49" customWidth="1"/>
    <col min="12118" max="12288" width="9" style="49"/>
    <col min="12289" max="12373" width="4.375" style="49" customWidth="1"/>
    <col min="12374" max="12544" width="9" style="49"/>
    <col min="12545" max="12629" width="4.375" style="49" customWidth="1"/>
    <col min="12630" max="12800" width="9" style="49"/>
    <col min="12801" max="12885" width="4.375" style="49" customWidth="1"/>
    <col min="12886" max="13056" width="9" style="49"/>
    <col min="13057" max="13141" width="4.375" style="49" customWidth="1"/>
    <col min="13142" max="13312" width="9" style="49"/>
    <col min="13313" max="13397" width="4.375" style="49" customWidth="1"/>
    <col min="13398" max="13568" width="9" style="49"/>
    <col min="13569" max="13653" width="4.375" style="49" customWidth="1"/>
    <col min="13654" max="13824" width="9" style="49"/>
    <col min="13825" max="13909" width="4.375" style="49" customWidth="1"/>
    <col min="13910" max="14080" width="9" style="49"/>
    <col min="14081" max="14165" width="4.375" style="49" customWidth="1"/>
    <col min="14166" max="14336" width="9" style="49"/>
    <col min="14337" max="14421" width="4.375" style="49" customWidth="1"/>
    <col min="14422" max="14592" width="9" style="49"/>
    <col min="14593" max="14677" width="4.375" style="49" customWidth="1"/>
    <col min="14678" max="14848" width="9" style="49"/>
    <col min="14849" max="14933" width="4.375" style="49" customWidth="1"/>
    <col min="14934" max="15104" width="9" style="49"/>
    <col min="15105" max="15189" width="4.375" style="49" customWidth="1"/>
    <col min="15190" max="15360" width="9" style="49"/>
    <col min="15361" max="15445" width="4.375" style="49" customWidth="1"/>
    <col min="15446" max="15616" width="9" style="49"/>
    <col min="15617" max="15701" width="4.375" style="49" customWidth="1"/>
    <col min="15702" max="15872" width="9" style="49"/>
    <col min="15873" max="15957" width="4.375" style="49" customWidth="1"/>
    <col min="15958" max="16128" width="9" style="49"/>
    <col min="16129" max="16213" width="4.375" style="49" customWidth="1"/>
    <col min="16214" max="16384" width="9" style="49"/>
  </cols>
  <sheetData>
    <row r="1" spans="1:41" ht="18.75" customHeight="1" x14ac:dyDescent="0.4">
      <c r="A1" s="50" t="s">
        <v>270</v>
      </c>
    </row>
    <row r="2" spans="1:41" ht="18.75" customHeight="1" thickBot="1" x14ac:dyDescent="0.45">
      <c r="A2" s="42" t="s">
        <v>92</v>
      </c>
      <c r="B2" s="43" t="s">
        <v>271</v>
      </c>
    </row>
    <row r="3" spans="1:41" ht="18.75" customHeight="1" x14ac:dyDescent="0.4">
      <c r="A3" s="517" t="s">
        <v>95</v>
      </c>
      <c r="B3" s="518"/>
      <c r="C3" s="518"/>
      <c r="D3" s="518"/>
      <c r="E3" s="518"/>
      <c r="F3" s="519"/>
      <c r="G3" s="364"/>
      <c r="H3" s="278"/>
      <c r="I3" s="278"/>
      <c r="J3" s="278"/>
      <c r="K3" s="278"/>
      <c r="L3" s="278"/>
      <c r="M3" s="278"/>
      <c r="N3" s="278"/>
      <c r="O3" s="278"/>
      <c r="P3" s="278"/>
      <c r="Q3" s="278"/>
      <c r="R3" s="278"/>
      <c r="S3" s="278"/>
      <c r="T3" s="278"/>
      <c r="U3" s="278"/>
      <c r="V3" s="278"/>
      <c r="W3" s="365"/>
    </row>
    <row r="4" spans="1:41" ht="18.75" customHeight="1" thickBot="1" x14ac:dyDescent="0.45">
      <c r="A4" s="560"/>
      <c r="B4" s="561"/>
      <c r="C4" s="561"/>
      <c r="D4" s="561"/>
      <c r="E4" s="561"/>
      <c r="F4" s="562"/>
      <c r="G4" s="310"/>
      <c r="H4" s="287"/>
      <c r="I4" s="287"/>
      <c r="J4" s="287"/>
      <c r="K4" s="287"/>
      <c r="L4" s="287"/>
      <c r="M4" s="287"/>
      <c r="N4" s="287"/>
      <c r="O4" s="287"/>
      <c r="P4" s="287"/>
      <c r="Q4" s="287"/>
      <c r="R4" s="287"/>
      <c r="S4" s="287"/>
      <c r="T4" s="287"/>
      <c r="U4" s="287"/>
      <c r="V4" s="287"/>
      <c r="W4" s="304"/>
    </row>
    <row r="5" spans="1:41" ht="18.75" customHeight="1" thickBot="1" x14ac:dyDescent="0.45">
      <c r="A5" s="52" t="s">
        <v>272</v>
      </c>
    </row>
    <row r="6" spans="1:41" ht="18.75" customHeight="1" x14ac:dyDescent="0.4">
      <c r="A6" s="236" t="s">
        <v>273</v>
      </c>
      <c r="B6" s="237"/>
      <c r="C6" s="237"/>
      <c r="D6" s="237"/>
      <c r="E6" s="237"/>
      <c r="F6" s="238"/>
      <c r="G6" s="618" t="s">
        <v>274</v>
      </c>
      <c r="H6" s="619"/>
      <c r="I6" s="620"/>
      <c r="J6" s="224" t="s">
        <v>275</v>
      </c>
      <c r="K6" s="224"/>
      <c r="L6" s="224"/>
      <c r="M6" s="224"/>
      <c r="N6" s="241"/>
      <c r="O6" s="618" t="str">
        <f>"R"&amp;表紙・鑑!S4-1&amp;"年度収入額"</f>
        <v>R4年度収入額</v>
      </c>
      <c r="P6" s="619"/>
      <c r="Q6" s="620"/>
      <c r="R6" s="621" t="s">
        <v>276</v>
      </c>
      <c r="S6" s="622"/>
      <c r="T6" s="623"/>
      <c r="U6" s="621" t="s">
        <v>277</v>
      </c>
      <c r="V6" s="622"/>
      <c r="W6" s="623"/>
      <c r="X6" s="237" t="s">
        <v>300</v>
      </c>
      <c r="Y6" s="237"/>
      <c r="Z6" s="237"/>
      <c r="AA6" s="237"/>
      <c r="AB6" s="237"/>
      <c r="AC6" s="237"/>
      <c r="AD6" s="237"/>
      <c r="AE6" s="237"/>
      <c r="AF6" s="237"/>
      <c r="AG6" s="624" t="s">
        <v>318</v>
      </c>
      <c r="AH6" s="237"/>
      <c r="AI6" s="237"/>
      <c r="AJ6" s="237"/>
      <c r="AK6" s="237"/>
      <c r="AL6" s="237"/>
      <c r="AM6" s="237"/>
      <c r="AN6" s="237"/>
      <c r="AO6" s="239"/>
    </row>
    <row r="7" spans="1:41" ht="18.75" customHeight="1" x14ac:dyDescent="0.4">
      <c r="A7" s="317"/>
      <c r="B7" s="279"/>
      <c r="C7" s="279"/>
      <c r="D7" s="279"/>
      <c r="E7" s="279"/>
      <c r="F7" s="593"/>
      <c r="G7" s="625" t="s">
        <v>317</v>
      </c>
      <c r="H7" s="626"/>
      <c r="I7" s="627"/>
      <c r="J7" s="243"/>
      <c r="K7" s="243"/>
      <c r="L7" s="243"/>
      <c r="M7" s="243"/>
      <c r="N7" s="244"/>
      <c r="O7" s="428" t="s">
        <v>278</v>
      </c>
      <c r="P7" s="429"/>
      <c r="Q7" s="430"/>
      <c r="R7" s="428" t="s">
        <v>278</v>
      </c>
      <c r="S7" s="429"/>
      <c r="T7" s="430"/>
      <c r="U7" s="428" t="s">
        <v>278</v>
      </c>
      <c r="V7" s="429"/>
      <c r="W7" s="430"/>
      <c r="X7" s="279" t="s">
        <v>279</v>
      </c>
      <c r="Y7" s="279"/>
      <c r="Z7" s="279"/>
      <c r="AA7" s="279" t="s">
        <v>280</v>
      </c>
      <c r="AB7" s="279"/>
      <c r="AC7" s="279"/>
      <c r="AD7" s="279" t="s">
        <v>281</v>
      </c>
      <c r="AE7" s="279"/>
      <c r="AF7" s="279"/>
      <c r="AG7" s="595"/>
      <c r="AH7" s="279"/>
      <c r="AI7" s="279"/>
      <c r="AJ7" s="279"/>
      <c r="AK7" s="279"/>
      <c r="AL7" s="279"/>
      <c r="AM7" s="279"/>
      <c r="AN7" s="279"/>
      <c r="AO7" s="427"/>
    </row>
    <row r="8" spans="1:41" ht="18.75" customHeight="1" x14ac:dyDescent="0.4">
      <c r="A8" s="383"/>
      <c r="B8" s="384"/>
      <c r="C8" s="384"/>
      <c r="D8" s="384"/>
      <c r="E8" s="384"/>
      <c r="F8" s="384"/>
      <c r="G8" s="371"/>
      <c r="H8" s="372"/>
      <c r="I8" s="372"/>
      <c r="J8" s="404"/>
      <c r="K8" s="405"/>
      <c r="L8" s="405"/>
      <c r="M8" s="405"/>
      <c r="N8" s="406"/>
      <c r="O8" s="416"/>
      <c r="P8" s="417"/>
      <c r="Q8" s="417"/>
      <c r="R8" s="416"/>
      <c r="S8" s="417"/>
      <c r="T8" s="417"/>
      <c r="U8" s="416"/>
      <c r="V8" s="417"/>
      <c r="W8" s="417"/>
      <c r="X8" s="416"/>
      <c r="Y8" s="417"/>
      <c r="Z8" s="417"/>
      <c r="AA8" s="416"/>
      <c r="AB8" s="417"/>
      <c r="AC8" s="417"/>
      <c r="AD8" s="416"/>
      <c r="AE8" s="417"/>
      <c r="AF8" s="417"/>
      <c r="AG8" s="628"/>
      <c r="AH8" s="629"/>
      <c r="AI8" s="629"/>
      <c r="AJ8" s="629"/>
      <c r="AK8" s="629"/>
      <c r="AL8" s="629"/>
      <c r="AM8" s="629"/>
      <c r="AN8" s="629"/>
      <c r="AO8" s="630"/>
    </row>
    <row r="9" spans="1:41" ht="18.75" customHeight="1" x14ac:dyDescent="0.4">
      <c r="A9" s="383"/>
      <c r="B9" s="384"/>
      <c r="C9" s="384"/>
      <c r="D9" s="384"/>
      <c r="E9" s="384"/>
      <c r="F9" s="384"/>
      <c r="G9" s="134" t="s">
        <v>90</v>
      </c>
      <c r="H9" s="77"/>
      <c r="I9" s="133" t="s">
        <v>204</v>
      </c>
      <c r="J9" s="420"/>
      <c r="K9" s="421"/>
      <c r="L9" s="421"/>
      <c r="M9" s="421"/>
      <c r="N9" s="422"/>
      <c r="O9" s="452"/>
      <c r="P9" s="378"/>
      <c r="Q9" s="378"/>
      <c r="R9" s="452"/>
      <c r="S9" s="378"/>
      <c r="T9" s="378"/>
      <c r="U9" s="452"/>
      <c r="V9" s="378"/>
      <c r="W9" s="378"/>
      <c r="X9" s="452"/>
      <c r="Y9" s="378"/>
      <c r="Z9" s="378"/>
      <c r="AA9" s="452"/>
      <c r="AB9" s="378"/>
      <c r="AC9" s="378"/>
      <c r="AD9" s="452"/>
      <c r="AE9" s="378"/>
      <c r="AF9" s="378"/>
      <c r="AG9" s="329"/>
      <c r="AH9" s="330"/>
      <c r="AI9" s="330"/>
      <c r="AJ9" s="330"/>
      <c r="AK9" s="330"/>
      <c r="AL9" s="330"/>
      <c r="AM9" s="330"/>
      <c r="AN9" s="330"/>
      <c r="AO9" s="331"/>
    </row>
    <row r="10" spans="1:41" ht="18.75" customHeight="1" x14ac:dyDescent="0.4">
      <c r="A10" s="383"/>
      <c r="B10" s="384"/>
      <c r="C10" s="384"/>
      <c r="D10" s="384"/>
      <c r="E10" s="384"/>
      <c r="F10" s="384"/>
      <c r="G10" s="371"/>
      <c r="H10" s="372"/>
      <c r="I10" s="372"/>
      <c r="J10" s="404"/>
      <c r="K10" s="405"/>
      <c r="L10" s="405"/>
      <c r="M10" s="405"/>
      <c r="N10" s="406"/>
      <c r="O10" s="416"/>
      <c r="P10" s="417"/>
      <c r="Q10" s="417"/>
      <c r="R10" s="416"/>
      <c r="S10" s="417"/>
      <c r="T10" s="417"/>
      <c r="U10" s="416"/>
      <c r="V10" s="417"/>
      <c r="W10" s="417"/>
      <c r="X10" s="416"/>
      <c r="Y10" s="417"/>
      <c r="Z10" s="417"/>
      <c r="AA10" s="416"/>
      <c r="AB10" s="417"/>
      <c r="AC10" s="417"/>
      <c r="AD10" s="416"/>
      <c r="AE10" s="417"/>
      <c r="AF10" s="417"/>
      <c r="AG10" s="628"/>
      <c r="AH10" s="629"/>
      <c r="AI10" s="629"/>
      <c r="AJ10" s="629"/>
      <c r="AK10" s="629"/>
      <c r="AL10" s="629"/>
      <c r="AM10" s="629"/>
      <c r="AN10" s="629"/>
      <c r="AO10" s="630"/>
    </row>
    <row r="11" spans="1:41" ht="18.75" customHeight="1" x14ac:dyDescent="0.4">
      <c r="A11" s="383"/>
      <c r="B11" s="384"/>
      <c r="C11" s="384"/>
      <c r="D11" s="384"/>
      <c r="E11" s="384"/>
      <c r="F11" s="384"/>
      <c r="G11" s="134" t="s">
        <v>90</v>
      </c>
      <c r="H11" s="77"/>
      <c r="I11" s="133" t="s">
        <v>204</v>
      </c>
      <c r="J11" s="420"/>
      <c r="K11" s="421"/>
      <c r="L11" s="421"/>
      <c r="M11" s="421"/>
      <c r="N11" s="422"/>
      <c r="O11" s="452"/>
      <c r="P11" s="378"/>
      <c r="Q11" s="378"/>
      <c r="R11" s="452"/>
      <c r="S11" s="378"/>
      <c r="T11" s="378"/>
      <c r="U11" s="452"/>
      <c r="V11" s="378"/>
      <c r="W11" s="378"/>
      <c r="X11" s="452"/>
      <c r="Y11" s="378"/>
      <c r="Z11" s="378"/>
      <c r="AA11" s="452"/>
      <c r="AB11" s="378"/>
      <c r="AC11" s="378"/>
      <c r="AD11" s="452"/>
      <c r="AE11" s="378"/>
      <c r="AF11" s="378"/>
      <c r="AG11" s="329"/>
      <c r="AH11" s="330"/>
      <c r="AI11" s="330"/>
      <c r="AJ11" s="330"/>
      <c r="AK11" s="330"/>
      <c r="AL11" s="330"/>
      <c r="AM11" s="330"/>
      <c r="AN11" s="330"/>
      <c r="AO11" s="331"/>
    </row>
    <row r="12" spans="1:41" ht="18.75" customHeight="1" x14ac:dyDescent="0.4">
      <c r="A12" s="383"/>
      <c r="B12" s="384"/>
      <c r="C12" s="384"/>
      <c r="D12" s="384"/>
      <c r="E12" s="384"/>
      <c r="F12" s="384"/>
      <c r="G12" s="371"/>
      <c r="H12" s="372"/>
      <c r="I12" s="372"/>
      <c r="J12" s="404"/>
      <c r="K12" s="405"/>
      <c r="L12" s="405"/>
      <c r="M12" s="405"/>
      <c r="N12" s="406"/>
      <c r="O12" s="416"/>
      <c r="P12" s="417"/>
      <c r="Q12" s="417"/>
      <c r="R12" s="416"/>
      <c r="S12" s="417"/>
      <c r="T12" s="417"/>
      <c r="U12" s="416"/>
      <c r="V12" s="417"/>
      <c r="W12" s="417"/>
      <c r="X12" s="416"/>
      <c r="Y12" s="417"/>
      <c r="Z12" s="417"/>
      <c r="AA12" s="416"/>
      <c r="AB12" s="417"/>
      <c r="AC12" s="417"/>
      <c r="AD12" s="416"/>
      <c r="AE12" s="417"/>
      <c r="AF12" s="417"/>
      <c r="AG12" s="628"/>
      <c r="AH12" s="629"/>
      <c r="AI12" s="629"/>
      <c r="AJ12" s="629"/>
      <c r="AK12" s="629"/>
      <c r="AL12" s="629"/>
      <c r="AM12" s="629"/>
      <c r="AN12" s="629"/>
      <c r="AO12" s="630"/>
    </row>
    <row r="13" spans="1:41" ht="18.75" customHeight="1" x14ac:dyDescent="0.4">
      <c r="A13" s="383"/>
      <c r="B13" s="384"/>
      <c r="C13" s="384"/>
      <c r="D13" s="384"/>
      <c r="E13" s="384"/>
      <c r="F13" s="384"/>
      <c r="G13" s="134" t="s">
        <v>90</v>
      </c>
      <c r="H13" s="77"/>
      <c r="I13" s="133" t="s">
        <v>204</v>
      </c>
      <c r="J13" s="420"/>
      <c r="K13" s="421"/>
      <c r="L13" s="421"/>
      <c r="M13" s="421"/>
      <c r="N13" s="422"/>
      <c r="O13" s="452"/>
      <c r="P13" s="378"/>
      <c r="Q13" s="378"/>
      <c r="R13" s="452"/>
      <c r="S13" s="378"/>
      <c r="T13" s="378"/>
      <c r="U13" s="452"/>
      <c r="V13" s="378"/>
      <c r="W13" s="378"/>
      <c r="X13" s="452"/>
      <c r="Y13" s="378"/>
      <c r="Z13" s="378"/>
      <c r="AA13" s="452"/>
      <c r="AB13" s="378"/>
      <c r="AC13" s="378"/>
      <c r="AD13" s="452"/>
      <c r="AE13" s="378"/>
      <c r="AF13" s="378"/>
      <c r="AG13" s="329"/>
      <c r="AH13" s="330"/>
      <c r="AI13" s="330"/>
      <c r="AJ13" s="330"/>
      <c r="AK13" s="330"/>
      <c r="AL13" s="330"/>
      <c r="AM13" s="330"/>
      <c r="AN13" s="330"/>
      <c r="AO13" s="331"/>
    </row>
    <row r="14" spans="1:41" ht="18.75" customHeight="1" x14ac:dyDescent="0.4">
      <c r="A14" s="383"/>
      <c r="B14" s="384"/>
      <c r="C14" s="384"/>
      <c r="D14" s="384"/>
      <c r="E14" s="384"/>
      <c r="F14" s="384"/>
      <c r="G14" s="371"/>
      <c r="H14" s="372"/>
      <c r="I14" s="372"/>
      <c r="J14" s="404"/>
      <c r="K14" s="405"/>
      <c r="L14" s="405"/>
      <c r="M14" s="405"/>
      <c r="N14" s="406"/>
      <c r="O14" s="416"/>
      <c r="P14" s="417"/>
      <c r="Q14" s="417"/>
      <c r="R14" s="416"/>
      <c r="S14" s="417"/>
      <c r="T14" s="417"/>
      <c r="U14" s="416"/>
      <c r="V14" s="417"/>
      <c r="W14" s="417"/>
      <c r="X14" s="416"/>
      <c r="Y14" s="417"/>
      <c r="Z14" s="417"/>
      <c r="AA14" s="416"/>
      <c r="AB14" s="417"/>
      <c r="AC14" s="417"/>
      <c r="AD14" s="416"/>
      <c r="AE14" s="417"/>
      <c r="AF14" s="417"/>
      <c r="AG14" s="628"/>
      <c r="AH14" s="629"/>
      <c r="AI14" s="629"/>
      <c r="AJ14" s="629"/>
      <c r="AK14" s="629"/>
      <c r="AL14" s="629"/>
      <c r="AM14" s="629"/>
      <c r="AN14" s="629"/>
      <c r="AO14" s="630"/>
    </row>
    <row r="15" spans="1:41" ht="18.75" customHeight="1" x14ac:dyDescent="0.4">
      <c r="A15" s="383"/>
      <c r="B15" s="384"/>
      <c r="C15" s="384"/>
      <c r="D15" s="384"/>
      <c r="E15" s="384"/>
      <c r="F15" s="384"/>
      <c r="G15" s="134" t="s">
        <v>90</v>
      </c>
      <c r="H15" s="77"/>
      <c r="I15" s="133" t="s">
        <v>204</v>
      </c>
      <c r="J15" s="420"/>
      <c r="K15" s="421"/>
      <c r="L15" s="421"/>
      <c r="M15" s="421"/>
      <c r="N15" s="422"/>
      <c r="O15" s="452"/>
      <c r="P15" s="378"/>
      <c r="Q15" s="378"/>
      <c r="R15" s="452"/>
      <c r="S15" s="378"/>
      <c r="T15" s="378"/>
      <c r="U15" s="452"/>
      <c r="V15" s="378"/>
      <c r="W15" s="378"/>
      <c r="X15" s="452"/>
      <c r="Y15" s="378"/>
      <c r="Z15" s="378"/>
      <c r="AA15" s="452"/>
      <c r="AB15" s="378"/>
      <c r="AC15" s="378"/>
      <c r="AD15" s="452"/>
      <c r="AE15" s="378"/>
      <c r="AF15" s="378"/>
      <c r="AG15" s="329"/>
      <c r="AH15" s="330"/>
      <c r="AI15" s="330"/>
      <c r="AJ15" s="330"/>
      <c r="AK15" s="330"/>
      <c r="AL15" s="330"/>
      <c r="AM15" s="330"/>
      <c r="AN15" s="330"/>
      <c r="AO15" s="331"/>
    </row>
    <row r="16" spans="1:41" ht="18.75" customHeight="1" x14ac:dyDescent="0.4">
      <c r="A16" s="383"/>
      <c r="B16" s="384"/>
      <c r="C16" s="384"/>
      <c r="D16" s="384"/>
      <c r="E16" s="384"/>
      <c r="F16" s="384"/>
      <c r="G16" s="371"/>
      <c r="H16" s="372"/>
      <c r="I16" s="372"/>
      <c r="J16" s="404"/>
      <c r="K16" s="405"/>
      <c r="L16" s="405"/>
      <c r="M16" s="405"/>
      <c r="N16" s="406"/>
      <c r="O16" s="416"/>
      <c r="P16" s="417"/>
      <c r="Q16" s="417"/>
      <c r="R16" s="416"/>
      <c r="S16" s="417"/>
      <c r="T16" s="417"/>
      <c r="U16" s="416"/>
      <c r="V16" s="417"/>
      <c r="W16" s="417"/>
      <c r="X16" s="416"/>
      <c r="Y16" s="417"/>
      <c r="Z16" s="417"/>
      <c r="AA16" s="416"/>
      <c r="AB16" s="417"/>
      <c r="AC16" s="417"/>
      <c r="AD16" s="416"/>
      <c r="AE16" s="417"/>
      <c r="AF16" s="417"/>
      <c r="AG16" s="628"/>
      <c r="AH16" s="629"/>
      <c r="AI16" s="629"/>
      <c r="AJ16" s="629"/>
      <c r="AK16" s="629"/>
      <c r="AL16" s="629"/>
      <c r="AM16" s="629"/>
      <c r="AN16" s="629"/>
      <c r="AO16" s="630"/>
    </row>
    <row r="17" spans="1:41" ht="18.75" customHeight="1" x14ac:dyDescent="0.4">
      <c r="A17" s="383"/>
      <c r="B17" s="384"/>
      <c r="C17" s="384"/>
      <c r="D17" s="384"/>
      <c r="E17" s="384"/>
      <c r="F17" s="384"/>
      <c r="G17" s="134" t="s">
        <v>90</v>
      </c>
      <c r="H17" s="77"/>
      <c r="I17" s="133" t="s">
        <v>204</v>
      </c>
      <c r="J17" s="420"/>
      <c r="K17" s="421"/>
      <c r="L17" s="421"/>
      <c r="M17" s="421"/>
      <c r="N17" s="422"/>
      <c r="O17" s="452"/>
      <c r="P17" s="378"/>
      <c r="Q17" s="378"/>
      <c r="R17" s="452"/>
      <c r="S17" s="378"/>
      <c r="T17" s="378"/>
      <c r="U17" s="452"/>
      <c r="V17" s="378"/>
      <c r="W17" s="378"/>
      <c r="X17" s="452"/>
      <c r="Y17" s="378"/>
      <c r="Z17" s="378"/>
      <c r="AA17" s="452"/>
      <c r="AB17" s="378"/>
      <c r="AC17" s="378"/>
      <c r="AD17" s="452"/>
      <c r="AE17" s="378"/>
      <c r="AF17" s="378"/>
      <c r="AG17" s="329"/>
      <c r="AH17" s="330"/>
      <c r="AI17" s="330"/>
      <c r="AJ17" s="330"/>
      <c r="AK17" s="330"/>
      <c r="AL17" s="330"/>
      <c r="AM17" s="330"/>
      <c r="AN17" s="330"/>
      <c r="AO17" s="331"/>
    </row>
    <row r="18" spans="1:41" ht="18.75" customHeight="1" x14ac:dyDescent="0.4">
      <c r="A18" s="383"/>
      <c r="B18" s="384"/>
      <c r="C18" s="384"/>
      <c r="D18" s="384"/>
      <c r="E18" s="384"/>
      <c r="F18" s="384"/>
      <c r="G18" s="371"/>
      <c r="H18" s="372"/>
      <c r="I18" s="372"/>
      <c r="J18" s="404"/>
      <c r="K18" s="405"/>
      <c r="L18" s="405"/>
      <c r="M18" s="405"/>
      <c r="N18" s="406"/>
      <c r="O18" s="416"/>
      <c r="P18" s="417"/>
      <c r="Q18" s="417"/>
      <c r="R18" s="416"/>
      <c r="S18" s="417"/>
      <c r="T18" s="417"/>
      <c r="U18" s="416"/>
      <c r="V18" s="417"/>
      <c r="W18" s="417"/>
      <c r="X18" s="416"/>
      <c r="Y18" s="417"/>
      <c r="Z18" s="417"/>
      <c r="AA18" s="416"/>
      <c r="AB18" s="417"/>
      <c r="AC18" s="417"/>
      <c r="AD18" s="416"/>
      <c r="AE18" s="417"/>
      <c r="AF18" s="417"/>
      <c r="AG18" s="628"/>
      <c r="AH18" s="629"/>
      <c r="AI18" s="629"/>
      <c r="AJ18" s="629"/>
      <c r="AK18" s="629"/>
      <c r="AL18" s="629"/>
      <c r="AM18" s="629"/>
      <c r="AN18" s="629"/>
      <c r="AO18" s="630"/>
    </row>
    <row r="19" spans="1:41" ht="18.75" customHeight="1" x14ac:dyDescent="0.4">
      <c r="A19" s="383"/>
      <c r="B19" s="384"/>
      <c r="C19" s="384"/>
      <c r="D19" s="384"/>
      <c r="E19" s="384"/>
      <c r="F19" s="384"/>
      <c r="G19" s="134" t="s">
        <v>90</v>
      </c>
      <c r="H19" s="77"/>
      <c r="I19" s="133" t="s">
        <v>204</v>
      </c>
      <c r="J19" s="420"/>
      <c r="K19" s="421"/>
      <c r="L19" s="421"/>
      <c r="M19" s="421"/>
      <c r="N19" s="422"/>
      <c r="O19" s="423"/>
      <c r="P19" s="424"/>
      <c r="Q19" s="424"/>
      <c r="R19" s="423"/>
      <c r="S19" s="424"/>
      <c r="T19" s="424"/>
      <c r="U19" s="423"/>
      <c r="V19" s="424"/>
      <c r="W19" s="424"/>
      <c r="X19" s="423"/>
      <c r="Y19" s="424"/>
      <c r="Z19" s="424"/>
      <c r="AA19" s="423"/>
      <c r="AB19" s="424"/>
      <c r="AC19" s="424"/>
      <c r="AD19" s="423"/>
      <c r="AE19" s="424"/>
      <c r="AF19" s="424"/>
      <c r="AG19" s="329"/>
      <c r="AH19" s="330"/>
      <c r="AI19" s="330"/>
      <c r="AJ19" s="330"/>
      <c r="AK19" s="330"/>
      <c r="AL19" s="330"/>
      <c r="AM19" s="330"/>
      <c r="AN19" s="330"/>
      <c r="AO19" s="331"/>
    </row>
    <row r="20" spans="1:41" ht="18.75" customHeight="1" x14ac:dyDescent="0.4">
      <c r="A20" s="317" t="s">
        <v>101</v>
      </c>
      <c r="B20" s="279"/>
      <c r="C20" s="279"/>
      <c r="D20" s="279"/>
      <c r="E20" s="279"/>
      <c r="F20" s="279"/>
      <c r="G20" s="631" t="str">
        <f>IF(SUM(G8,G10,G12,G14,G16,G18)=0,"",SUM(G8,G10,G12,G14,G16,G18))</f>
        <v/>
      </c>
      <c r="H20" s="292"/>
      <c r="I20" s="293"/>
      <c r="J20" s="632"/>
      <c r="K20" s="633"/>
      <c r="L20" s="633"/>
      <c r="M20" s="633"/>
      <c r="N20" s="634"/>
      <c r="O20" s="439" t="str">
        <f>IF(SUM(O8:Q19)=0,"",SUM(O8:Q19))</f>
        <v/>
      </c>
      <c r="P20" s="440"/>
      <c r="Q20" s="440"/>
      <c r="R20" s="439" t="str">
        <f>IF(SUM(R8:T19)=0,"",SUM(R8:T19))</f>
        <v/>
      </c>
      <c r="S20" s="440"/>
      <c r="T20" s="440"/>
      <c r="U20" s="439" t="str">
        <f>IF(SUM(U8:W19)=0,"",SUM(U8:W19))</f>
        <v/>
      </c>
      <c r="V20" s="440"/>
      <c r="W20" s="440"/>
      <c r="X20" s="439" t="str">
        <f>IF(SUM(X8:Z19)=0,"",SUM(X8:Z19))</f>
        <v/>
      </c>
      <c r="Y20" s="440"/>
      <c r="Z20" s="440"/>
      <c r="AA20" s="439" t="str">
        <f>IF(SUM(AA8:AC19)=0,"",SUM(AA8:AC19))</f>
        <v/>
      </c>
      <c r="AB20" s="440"/>
      <c r="AC20" s="440"/>
      <c r="AD20" s="439" t="str">
        <f>IF(SUM(AD8:AF19)=0,"",SUM(AD8:AF19))</f>
        <v/>
      </c>
      <c r="AE20" s="440"/>
      <c r="AF20" s="440"/>
      <c r="AG20" s="632"/>
      <c r="AH20" s="633"/>
      <c r="AI20" s="633"/>
      <c r="AJ20" s="633"/>
      <c r="AK20" s="633"/>
      <c r="AL20" s="633"/>
      <c r="AM20" s="633"/>
      <c r="AN20" s="633"/>
      <c r="AO20" s="642"/>
    </row>
    <row r="21" spans="1:41" ht="18.75" customHeight="1" thickBot="1" x14ac:dyDescent="0.45">
      <c r="A21" s="318"/>
      <c r="B21" s="289"/>
      <c r="C21" s="289"/>
      <c r="D21" s="289"/>
      <c r="E21" s="289"/>
      <c r="F21" s="289"/>
      <c r="G21" s="135" t="s">
        <v>90</v>
      </c>
      <c r="H21" s="136" t="str">
        <f>IF(SUM(H9,H11,H13,H15,H17,H19)=0,"",SUM(H9,H11,H13,H15,H17,H19))</f>
        <v/>
      </c>
      <c r="I21" s="137" t="s">
        <v>204</v>
      </c>
      <c r="J21" s="635"/>
      <c r="K21" s="636"/>
      <c r="L21" s="636"/>
      <c r="M21" s="636"/>
      <c r="N21" s="637"/>
      <c r="O21" s="638"/>
      <c r="P21" s="639"/>
      <c r="Q21" s="639"/>
      <c r="R21" s="638"/>
      <c r="S21" s="639"/>
      <c r="T21" s="639"/>
      <c r="U21" s="638"/>
      <c r="V21" s="639"/>
      <c r="W21" s="639"/>
      <c r="X21" s="638"/>
      <c r="Y21" s="639"/>
      <c r="Z21" s="639"/>
      <c r="AA21" s="638"/>
      <c r="AB21" s="639"/>
      <c r="AC21" s="639"/>
      <c r="AD21" s="638"/>
      <c r="AE21" s="639"/>
      <c r="AF21" s="639"/>
      <c r="AG21" s="635"/>
      <c r="AH21" s="636"/>
      <c r="AI21" s="636"/>
      <c r="AJ21" s="636"/>
      <c r="AK21" s="636"/>
      <c r="AL21" s="636"/>
      <c r="AM21" s="636"/>
      <c r="AN21" s="636"/>
      <c r="AO21" s="643"/>
    </row>
    <row r="22" spans="1:41" ht="18.75" customHeight="1" x14ac:dyDescent="0.4">
      <c r="A22" s="53" t="s">
        <v>92</v>
      </c>
      <c r="B22" s="52" t="s">
        <v>301</v>
      </c>
    </row>
    <row r="23" spans="1:41" ht="18.75" customHeight="1" x14ac:dyDescent="0.4">
      <c r="A23" s="52"/>
      <c r="B23" s="52" t="s">
        <v>282</v>
      </c>
    </row>
    <row r="24" spans="1:41" ht="18.75" customHeight="1" x14ac:dyDescent="0.4"/>
    <row r="25" spans="1:41" ht="18.75" customHeight="1" thickBot="1" x14ac:dyDescent="0.45">
      <c r="A25" s="52" t="s">
        <v>283</v>
      </c>
      <c r="Y25" s="566" t="s">
        <v>96</v>
      </c>
      <c r="Z25" s="566"/>
      <c r="AA25" s="566"/>
      <c r="AB25" s="566"/>
      <c r="AC25" s="566"/>
      <c r="AD25" s="566"/>
      <c r="AE25" s="566"/>
      <c r="AG25" s="52" t="s">
        <v>284</v>
      </c>
    </row>
    <row r="26" spans="1:41" ht="18.75" customHeight="1" x14ac:dyDescent="0.4">
      <c r="A26" s="236" t="s">
        <v>273</v>
      </c>
      <c r="B26" s="237"/>
      <c r="C26" s="237"/>
      <c r="D26" s="237"/>
      <c r="E26" s="237"/>
      <c r="F26" s="237"/>
      <c r="G26" s="624" t="s">
        <v>285</v>
      </c>
      <c r="H26" s="237"/>
      <c r="I26" s="237"/>
      <c r="J26" s="237" t="s">
        <v>286</v>
      </c>
      <c r="K26" s="237"/>
      <c r="L26" s="238"/>
      <c r="M26" s="238" t="s">
        <v>287</v>
      </c>
      <c r="N26" s="644"/>
      <c r="O26" s="644"/>
      <c r="P26" s="644"/>
      <c r="Q26" s="644"/>
      <c r="R26" s="624"/>
      <c r="S26" s="624" t="s">
        <v>106</v>
      </c>
      <c r="T26" s="237"/>
      <c r="U26" s="237"/>
      <c r="V26" s="237" t="s">
        <v>101</v>
      </c>
      <c r="W26" s="237"/>
      <c r="X26" s="237"/>
      <c r="Y26" s="649" t="s">
        <v>288</v>
      </c>
      <c r="Z26" s="224"/>
      <c r="AA26" s="224"/>
      <c r="AB26" s="224"/>
      <c r="AC26" s="224"/>
      <c r="AD26" s="224"/>
      <c r="AE26" s="225"/>
      <c r="AG26" s="236" t="s">
        <v>289</v>
      </c>
      <c r="AH26" s="237"/>
      <c r="AI26" s="237"/>
      <c r="AJ26" s="237"/>
      <c r="AK26" s="237"/>
      <c r="AL26" s="237"/>
      <c r="AM26" s="237"/>
      <c r="AN26" s="621" t="s">
        <v>290</v>
      </c>
      <c r="AO26" s="640"/>
    </row>
    <row r="27" spans="1:41" ht="18.75" customHeight="1" x14ac:dyDescent="0.4">
      <c r="A27" s="317"/>
      <c r="B27" s="279"/>
      <c r="C27" s="279"/>
      <c r="D27" s="279"/>
      <c r="E27" s="279"/>
      <c r="F27" s="279"/>
      <c r="G27" s="595"/>
      <c r="H27" s="279"/>
      <c r="I27" s="279"/>
      <c r="J27" s="279"/>
      <c r="K27" s="279"/>
      <c r="L27" s="593"/>
      <c r="M27" s="593" t="s">
        <v>291</v>
      </c>
      <c r="N27" s="594"/>
      <c r="O27" s="595"/>
      <c r="P27" s="593" t="s">
        <v>292</v>
      </c>
      <c r="Q27" s="594"/>
      <c r="R27" s="595"/>
      <c r="S27" s="595"/>
      <c r="T27" s="279"/>
      <c r="U27" s="279"/>
      <c r="V27" s="279"/>
      <c r="W27" s="279"/>
      <c r="X27" s="279"/>
      <c r="Y27" s="313"/>
      <c r="Z27" s="243"/>
      <c r="AA27" s="243"/>
      <c r="AB27" s="243"/>
      <c r="AC27" s="243"/>
      <c r="AD27" s="243"/>
      <c r="AE27" s="572"/>
      <c r="AG27" s="317" t="s">
        <v>293</v>
      </c>
      <c r="AH27" s="279"/>
      <c r="AI27" s="279"/>
      <c r="AJ27" s="279"/>
      <c r="AK27" s="279"/>
      <c r="AL27" s="279"/>
      <c r="AM27" s="593"/>
      <c r="AN27" s="65"/>
      <c r="AO27" s="132" t="s">
        <v>185</v>
      </c>
    </row>
    <row r="28" spans="1:41" ht="18.75" customHeight="1" x14ac:dyDescent="0.4">
      <c r="A28" s="383"/>
      <c r="B28" s="384"/>
      <c r="C28" s="384"/>
      <c r="D28" s="384"/>
      <c r="E28" s="384"/>
      <c r="F28" s="384"/>
      <c r="G28" s="645"/>
      <c r="H28" s="646"/>
      <c r="I28" s="646"/>
      <c r="J28" s="645"/>
      <c r="K28" s="646"/>
      <c r="L28" s="646"/>
      <c r="M28" s="645"/>
      <c r="N28" s="646"/>
      <c r="O28" s="646"/>
      <c r="P28" s="645"/>
      <c r="Q28" s="646"/>
      <c r="R28" s="646"/>
      <c r="S28" s="611"/>
      <c r="T28" s="611"/>
      <c r="U28" s="611"/>
      <c r="V28" s="641" t="str">
        <f>IF(SUM(G28:U29)=0,"",SUM(G28:U29))</f>
        <v/>
      </c>
      <c r="W28" s="641"/>
      <c r="X28" s="641"/>
      <c r="Y28" s="319"/>
      <c r="Z28" s="319"/>
      <c r="AA28" s="319"/>
      <c r="AB28" s="319"/>
      <c r="AC28" s="319"/>
      <c r="AD28" s="319"/>
      <c r="AE28" s="320"/>
      <c r="AG28" s="317"/>
      <c r="AH28" s="279"/>
      <c r="AI28" s="279"/>
      <c r="AJ28" s="279"/>
      <c r="AK28" s="279"/>
      <c r="AL28" s="279"/>
      <c r="AM28" s="593"/>
      <c r="AN28" s="69"/>
      <c r="AO28" s="131" t="s">
        <v>144</v>
      </c>
    </row>
    <row r="29" spans="1:41" ht="18.75" customHeight="1" x14ac:dyDescent="0.4">
      <c r="A29" s="383"/>
      <c r="B29" s="384"/>
      <c r="C29" s="384"/>
      <c r="D29" s="384"/>
      <c r="E29" s="384"/>
      <c r="F29" s="384"/>
      <c r="G29" s="647"/>
      <c r="H29" s="648"/>
      <c r="I29" s="648"/>
      <c r="J29" s="647"/>
      <c r="K29" s="648"/>
      <c r="L29" s="648"/>
      <c r="M29" s="647"/>
      <c r="N29" s="648"/>
      <c r="O29" s="648"/>
      <c r="P29" s="647"/>
      <c r="Q29" s="648"/>
      <c r="R29" s="648"/>
      <c r="S29" s="611"/>
      <c r="T29" s="611"/>
      <c r="U29" s="611"/>
      <c r="V29" s="641"/>
      <c r="W29" s="641"/>
      <c r="X29" s="641"/>
      <c r="Y29" s="319"/>
      <c r="Z29" s="319"/>
      <c r="AA29" s="319"/>
      <c r="AB29" s="319"/>
      <c r="AC29" s="319"/>
      <c r="AD29" s="319"/>
      <c r="AE29" s="320"/>
      <c r="AG29" s="317" t="s">
        <v>294</v>
      </c>
      <c r="AH29" s="279"/>
      <c r="AI29" s="279"/>
      <c r="AJ29" s="279"/>
      <c r="AK29" s="279"/>
      <c r="AL29" s="279"/>
      <c r="AM29" s="279"/>
      <c r="AN29" s="65"/>
      <c r="AO29" s="132" t="s">
        <v>185</v>
      </c>
    </row>
    <row r="30" spans="1:41" ht="18.75" customHeight="1" x14ac:dyDescent="0.4">
      <c r="A30" s="383"/>
      <c r="B30" s="384"/>
      <c r="C30" s="384"/>
      <c r="D30" s="384"/>
      <c r="E30" s="384"/>
      <c r="F30" s="384"/>
      <c r="G30" s="645"/>
      <c r="H30" s="646"/>
      <c r="I30" s="646"/>
      <c r="J30" s="645"/>
      <c r="K30" s="646"/>
      <c r="L30" s="646"/>
      <c r="M30" s="645"/>
      <c r="N30" s="646"/>
      <c r="O30" s="646"/>
      <c r="P30" s="645"/>
      <c r="Q30" s="646"/>
      <c r="R30" s="646"/>
      <c r="S30" s="611"/>
      <c r="T30" s="611"/>
      <c r="U30" s="611"/>
      <c r="V30" s="641" t="str">
        <f>IF(SUM(G30:U31)=0,"",SUM(G30:U31))</f>
        <v/>
      </c>
      <c r="W30" s="641"/>
      <c r="X30" s="641"/>
      <c r="Y30" s="319"/>
      <c r="Z30" s="319"/>
      <c r="AA30" s="319"/>
      <c r="AB30" s="319"/>
      <c r="AC30" s="319"/>
      <c r="AD30" s="319"/>
      <c r="AE30" s="320"/>
      <c r="AG30" s="317"/>
      <c r="AH30" s="279"/>
      <c r="AI30" s="279"/>
      <c r="AJ30" s="279"/>
      <c r="AK30" s="279"/>
      <c r="AL30" s="279"/>
      <c r="AM30" s="279"/>
      <c r="AN30" s="69"/>
      <c r="AO30" s="131" t="s">
        <v>144</v>
      </c>
    </row>
    <row r="31" spans="1:41" ht="18.75" customHeight="1" x14ac:dyDescent="0.4">
      <c r="A31" s="383"/>
      <c r="B31" s="384"/>
      <c r="C31" s="384"/>
      <c r="D31" s="384"/>
      <c r="E31" s="384"/>
      <c r="F31" s="384"/>
      <c r="G31" s="647"/>
      <c r="H31" s="648"/>
      <c r="I31" s="648"/>
      <c r="J31" s="647"/>
      <c r="K31" s="648"/>
      <c r="L31" s="648"/>
      <c r="M31" s="647"/>
      <c r="N31" s="648"/>
      <c r="O31" s="648"/>
      <c r="P31" s="647"/>
      <c r="Q31" s="648"/>
      <c r="R31" s="648"/>
      <c r="S31" s="611"/>
      <c r="T31" s="611"/>
      <c r="U31" s="611"/>
      <c r="V31" s="641"/>
      <c r="W31" s="641"/>
      <c r="X31" s="641"/>
      <c r="Y31" s="319"/>
      <c r="Z31" s="319"/>
      <c r="AA31" s="319"/>
      <c r="AB31" s="319"/>
      <c r="AC31" s="319"/>
      <c r="AD31" s="319"/>
      <c r="AE31" s="320"/>
      <c r="AG31" s="317" t="s">
        <v>295</v>
      </c>
      <c r="AH31" s="279"/>
      <c r="AI31" s="279"/>
      <c r="AJ31" s="279"/>
      <c r="AK31" s="279"/>
      <c r="AL31" s="279"/>
      <c r="AM31" s="279"/>
      <c r="AN31" s="65"/>
      <c r="AO31" s="132" t="s">
        <v>185</v>
      </c>
    </row>
    <row r="32" spans="1:41" ht="18.75" customHeight="1" x14ac:dyDescent="0.4">
      <c r="A32" s="383"/>
      <c r="B32" s="384"/>
      <c r="C32" s="384"/>
      <c r="D32" s="384"/>
      <c r="E32" s="384"/>
      <c r="F32" s="384"/>
      <c r="G32" s="645"/>
      <c r="H32" s="646"/>
      <c r="I32" s="646"/>
      <c r="J32" s="645"/>
      <c r="K32" s="646"/>
      <c r="L32" s="646"/>
      <c r="M32" s="645"/>
      <c r="N32" s="646"/>
      <c r="O32" s="646"/>
      <c r="P32" s="645"/>
      <c r="Q32" s="646"/>
      <c r="R32" s="646"/>
      <c r="S32" s="611"/>
      <c r="T32" s="611"/>
      <c r="U32" s="611"/>
      <c r="V32" s="641" t="str">
        <f>IF(SUM(G32:U33)=0,"",SUM(G32:U33))</f>
        <v/>
      </c>
      <c r="W32" s="641"/>
      <c r="X32" s="641"/>
      <c r="Y32" s="319"/>
      <c r="Z32" s="319"/>
      <c r="AA32" s="319"/>
      <c r="AB32" s="319"/>
      <c r="AC32" s="319"/>
      <c r="AD32" s="319"/>
      <c r="AE32" s="320"/>
      <c r="AG32" s="317"/>
      <c r="AH32" s="279"/>
      <c r="AI32" s="279"/>
      <c r="AJ32" s="279"/>
      <c r="AK32" s="279"/>
      <c r="AL32" s="279"/>
      <c r="AM32" s="279"/>
      <c r="AN32" s="69"/>
      <c r="AO32" s="131" t="s">
        <v>144</v>
      </c>
    </row>
    <row r="33" spans="1:41" ht="18.75" customHeight="1" x14ac:dyDescent="0.4">
      <c r="A33" s="383"/>
      <c r="B33" s="384"/>
      <c r="C33" s="384"/>
      <c r="D33" s="384"/>
      <c r="E33" s="384"/>
      <c r="F33" s="384"/>
      <c r="G33" s="647"/>
      <c r="H33" s="648"/>
      <c r="I33" s="648"/>
      <c r="J33" s="647"/>
      <c r="K33" s="648"/>
      <c r="L33" s="648"/>
      <c r="M33" s="647"/>
      <c r="N33" s="648"/>
      <c r="O33" s="648"/>
      <c r="P33" s="647"/>
      <c r="Q33" s="648"/>
      <c r="R33" s="648"/>
      <c r="S33" s="611"/>
      <c r="T33" s="611"/>
      <c r="U33" s="611"/>
      <c r="V33" s="641"/>
      <c r="W33" s="641"/>
      <c r="X33" s="641"/>
      <c r="Y33" s="319"/>
      <c r="Z33" s="319"/>
      <c r="AA33" s="319"/>
      <c r="AB33" s="319"/>
      <c r="AC33" s="319"/>
      <c r="AD33" s="319"/>
      <c r="AE33" s="320"/>
      <c r="AG33" s="317" t="s">
        <v>296</v>
      </c>
      <c r="AH33" s="279"/>
      <c r="AI33" s="279"/>
      <c r="AJ33" s="279"/>
      <c r="AK33" s="279"/>
      <c r="AL33" s="279"/>
      <c r="AM33" s="279"/>
      <c r="AN33" s="65"/>
      <c r="AO33" s="132" t="s">
        <v>185</v>
      </c>
    </row>
    <row r="34" spans="1:41" ht="18.75" customHeight="1" x14ac:dyDescent="0.4">
      <c r="A34" s="383"/>
      <c r="B34" s="384"/>
      <c r="C34" s="384"/>
      <c r="D34" s="384"/>
      <c r="E34" s="384"/>
      <c r="F34" s="384"/>
      <c r="G34" s="645"/>
      <c r="H34" s="646"/>
      <c r="I34" s="646"/>
      <c r="J34" s="645"/>
      <c r="K34" s="646"/>
      <c r="L34" s="646"/>
      <c r="M34" s="645"/>
      <c r="N34" s="646"/>
      <c r="O34" s="646"/>
      <c r="P34" s="645"/>
      <c r="Q34" s="646"/>
      <c r="R34" s="646"/>
      <c r="S34" s="611"/>
      <c r="T34" s="611"/>
      <c r="U34" s="611"/>
      <c r="V34" s="641" t="str">
        <f t="shared" ref="V34" si="0">IF(SUM(G34:U35)=0,"",SUM(G34:U35))</f>
        <v/>
      </c>
      <c r="W34" s="641"/>
      <c r="X34" s="641"/>
      <c r="Y34" s="319"/>
      <c r="Z34" s="319"/>
      <c r="AA34" s="319"/>
      <c r="AB34" s="319"/>
      <c r="AC34" s="319"/>
      <c r="AD34" s="319"/>
      <c r="AE34" s="320"/>
      <c r="AG34" s="317"/>
      <c r="AH34" s="279"/>
      <c r="AI34" s="279"/>
      <c r="AJ34" s="279"/>
      <c r="AK34" s="279"/>
      <c r="AL34" s="279"/>
      <c r="AM34" s="279"/>
      <c r="AN34" s="69"/>
      <c r="AO34" s="131" t="s">
        <v>144</v>
      </c>
    </row>
    <row r="35" spans="1:41" ht="18.75" customHeight="1" x14ac:dyDescent="0.4">
      <c r="A35" s="383"/>
      <c r="B35" s="384"/>
      <c r="C35" s="384"/>
      <c r="D35" s="384"/>
      <c r="E35" s="384"/>
      <c r="F35" s="384"/>
      <c r="G35" s="647"/>
      <c r="H35" s="648"/>
      <c r="I35" s="648"/>
      <c r="J35" s="647"/>
      <c r="K35" s="648"/>
      <c r="L35" s="648"/>
      <c r="M35" s="647"/>
      <c r="N35" s="648"/>
      <c r="O35" s="648"/>
      <c r="P35" s="647"/>
      <c r="Q35" s="648"/>
      <c r="R35" s="648"/>
      <c r="S35" s="611"/>
      <c r="T35" s="611"/>
      <c r="U35" s="611"/>
      <c r="V35" s="641"/>
      <c r="W35" s="641"/>
      <c r="X35" s="641"/>
      <c r="Y35" s="319"/>
      <c r="Z35" s="319"/>
      <c r="AA35" s="319"/>
      <c r="AB35" s="319"/>
      <c r="AC35" s="319"/>
      <c r="AD35" s="319"/>
      <c r="AE35" s="320"/>
      <c r="AG35" s="317" t="s">
        <v>297</v>
      </c>
      <c r="AH35" s="279"/>
      <c r="AI35" s="279"/>
      <c r="AJ35" s="279"/>
      <c r="AK35" s="279"/>
      <c r="AL35" s="279"/>
      <c r="AM35" s="279"/>
      <c r="AN35" s="65"/>
      <c r="AO35" s="132" t="s">
        <v>185</v>
      </c>
    </row>
    <row r="36" spans="1:41" ht="18.75" customHeight="1" x14ac:dyDescent="0.4">
      <c r="A36" s="383"/>
      <c r="B36" s="384"/>
      <c r="C36" s="384"/>
      <c r="D36" s="384"/>
      <c r="E36" s="384"/>
      <c r="F36" s="384"/>
      <c r="G36" s="645"/>
      <c r="H36" s="646"/>
      <c r="I36" s="646"/>
      <c r="J36" s="645"/>
      <c r="K36" s="646"/>
      <c r="L36" s="646"/>
      <c r="M36" s="645"/>
      <c r="N36" s="646"/>
      <c r="O36" s="646"/>
      <c r="P36" s="645"/>
      <c r="Q36" s="646"/>
      <c r="R36" s="646"/>
      <c r="S36" s="611"/>
      <c r="T36" s="611"/>
      <c r="U36" s="611"/>
      <c r="V36" s="641" t="str">
        <f t="shared" ref="V36" si="1">IF(SUM(G36:U37)=0,"",SUM(G36:U37))</f>
        <v/>
      </c>
      <c r="W36" s="641"/>
      <c r="X36" s="641"/>
      <c r="Y36" s="319"/>
      <c r="Z36" s="319"/>
      <c r="AA36" s="319"/>
      <c r="AB36" s="319"/>
      <c r="AC36" s="319"/>
      <c r="AD36" s="319"/>
      <c r="AE36" s="320"/>
      <c r="AG36" s="317"/>
      <c r="AH36" s="279"/>
      <c r="AI36" s="279"/>
      <c r="AJ36" s="279"/>
      <c r="AK36" s="279"/>
      <c r="AL36" s="279"/>
      <c r="AM36" s="279"/>
      <c r="AN36" s="69"/>
      <c r="AO36" s="131" t="s">
        <v>144</v>
      </c>
    </row>
    <row r="37" spans="1:41" ht="18.75" customHeight="1" x14ac:dyDescent="0.4">
      <c r="A37" s="383"/>
      <c r="B37" s="384"/>
      <c r="C37" s="384"/>
      <c r="D37" s="384"/>
      <c r="E37" s="384"/>
      <c r="F37" s="384"/>
      <c r="G37" s="647"/>
      <c r="H37" s="648"/>
      <c r="I37" s="648"/>
      <c r="J37" s="647"/>
      <c r="K37" s="648"/>
      <c r="L37" s="648"/>
      <c r="M37" s="647"/>
      <c r="N37" s="648"/>
      <c r="O37" s="648"/>
      <c r="P37" s="647"/>
      <c r="Q37" s="648"/>
      <c r="R37" s="648"/>
      <c r="S37" s="611"/>
      <c r="T37" s="611"/>
      <c r="U37" s="611"/>
      <c r="V37" s="641"/>
      <c r="W37" s="641"/>
      <c r="X37" s="641"/>
      <c r="Y37" s="319"/>
      <c r="Z37" s="319"/>
      <c r="AA37" s="319"/>
      <c r="AB37" s="319"/>
      <c r="AC37" s="319"/>
      <c r="AD37" s="319"/>
      <c r="AE37" s="320"/>
      <c r="AG37" s="317" t="s">
        <v>298</v>
      </c>
      <c r="AH37" s="279"/>
      <c r="AI37" s="279"/>
      <c r="AJ37" s="279"/>
      <c r="AK37" s="279"/>
      <c r="AL37" s="279"/>
      <c r="AM37" s="279"/>
      <c r="AN37" s="65"/>
      <c r="AO37" s="132" t="s">
        <v>185</v>
      </c>
    </row>
    <row r="38" spans="1:41" ht="18.75" customHeight="1" x14ac:dyDescent="0.4">
      <c r="A38" s="383"/>
      <c r="B38" s="384"/>
      <c r="C38" s="384"/>
      <c r="D38" s="384"/>
      <c r="E38" s="384"/>
      <c r="F38" s="384"/>
      <c r="G38" s="645"/>
      <c r="H38" s="646"/>
      <c r="I38" s="646"/>
      <c r="J38" s="645"/>
      <c r="K38" s="646"/>
      <c r="L38" s="646"/>
      <c r="M38" s="645"/>
      <c r="N38" s="646"/>
      <c r="O38" s="646"/>
      <c r="P38" s="645"/>
      <c r="Q38" s="646"/>
      <c r="R38" s="646"/>
      <c r="S38" s="611"/>
      <c r="T38" s="611"/>
      <c r="U38" s="611"/>
      <c r="V38" s="641" t="str">
        <f>IF(SUM(G38:U39)=0,"",SUM(G38:U39))</f>
        <v/>
      </c>
      <c r="W38" s="641"/>
      <c r="X38" s="641"/>
      <c r="Y38" s="319"/>
      <c r="Z38" s="319"/>
      <c r="AA38" s="319"/>
      <c r="AB38" s="319"/>
      <c r="AC38" s="319"/>
      <c r="AD38" s="319"/>
      <c r="AE38" s="320"/>
      <c r="AG38" s="317"/>
      <c r="AH38" s="279"/>
      <c r="AI38" s="279"/>
      <c r="AJ38" s="279"/>
      <c r="AK38" s="279"/>
      <c r="AL38" s="279"/>
      <c r="AM38" s="279"/>
      <c r="AN38" s="69"/>
      <c r="AO38" s="131" t="s">
        <v>144</v>
      </c>
    </row>
    <row r="39" spans="1:41" ht="18.75" customHeight="1" x14ac:dyDescent="0.4">
      <c r="A39" s="653"/>
      <c r="B39" s="654"/>
      <c r="C39" s="654"/>
      <c r="D39" s="654"/>
      <c r="E39" s="654"/>
      <c r="F39" s="654"/>
      <c r="G39" s="647"/>
      <c r="H39" s="648"/>
      <c r="I39" s="648"/>
      <c r="J39" s="647"/>
      <c r="K39" s="648"/>
      <c r="L39" s="648"/>
      <c r="M39" s="647"/>
      <c r="N39" s="648"/>
      <c r="O39" s="648"/>
      <c r="P39" s="647"/>
      <c r="Q39" s="648"/>
      <c r="R39" s="648"/>
      <c r="S39" s="611"/>
      <c r="T39" s="611"/>
      <c r="U39" s="611"/>
      <c r="V39" s="641"/>
      <c r="W39" s="641"/>
      <c r="X39" s="641"/>
      <c r="Y39" s="319"/>
      <c r="Z39" s="319"/>
      <c r="AA39" s="319"/>
      <c r="AB39" s="319"/>
      <c r="AC39" s="319"/>
      <c r="AD39" s="319"/>
      <c r="AE39" s="320"/>
      <c r="AG39" s="317" t="s">
        <v>299</v>
      </c>
      <c r="AH39" s="279"/>
      <c r="AI39" s="279"/>
      <c r="AJ39" s="279"/>
      <c r="AK39" s="279"/>
      <c r="AL39" s="279"/>
      <c r="AM39" s="279"/>
      <c r="AN39" s="65"/>
      <c r="AO39" s="132" t="s">
        <v>185</v>
      </c>
    </row>
    <row r="40" spans="1:41" ht="18.75" customHeight="1" thickBot="1" x14ac:dyDescent="0.45">
      <c r="A40" s="318" t="s">
        <v>101</v>
      </c>
      <c r="B40" s="289"/>
      <c r="C40" s="289"/>
      <c r="D40" s="289"/>
      <c r="E40" s="289"/>
      <c r="F40" s="289"/>
      <c r="G40" s="652" t="str">
        <f>IF(SUM(G28:I39)=0,"",SUM(G28:I39))</f>
        <v/>
      </c>
      <c r="H40" s="652"/>
      <c r="I40" s="652"/>
      <c r="J40" s="652" t="str">
        <f>IF(SUM(J28:L39)=0,"",SUM(J28:L39))</f>
        <v/>
      </c>
      <c r="K40" s="652"/>
      <c r="L40" s="652"/>
      <c r="M40" s="652" t="str">
        <f>IF(SUM(M28:O39)=0,"",SUM(M28:O39))</f>
        <v/>
      </c>
      <c r="N40" s="652"/>
      <c r="O40" s="652"/>
      <c r="P40" s="652" t="str">
        <f>IF(SUM(P28:R39)=0,"",SUM(P28:R39))</f>
        <v/>
      </c>
      <c r="Q40" s="652"/>
      <c r="R40" s="652"/>
      <c r="S40" s="652" t="str">
        <f>IF(SUM(S28:U39)=0,"",SUM(S28:U39))</f>
        <v/>
      </c>
      <c r="T40" s="652"/>
      <c r="U40" s="652"/>
      <c r="V40" s="652" t="str">
        <f>IF(SUM(V28:X39)=0,"",SUM(V28:X39))</f>
        <v/>
      </c>
      <c r="W40" s="652"/>
      <c r="X40" s="652"/>
      <c r="Y40" s="650"/>
      <c r="Z40" s="650"/>
      <c r="AA40" s="650"/>
      <c r="AB40" s="650"/>
      <c r="AC40" s="650"/>
      <c r="AD40" s="650"/>
      <c r="AE40" s="651"/>
      <c r="AG40" s="318"/>
      <c r="AH40" s="289"/>
      <c r="AI40" s="289"/>
      <c r="AJ40" s="289"/>
      <c r="AK40" s="289"/>
      <c r="AL40" s="289"/>
      <c r="AM40" s="289"/>
      <c r="AN40" s="73"/>
      <c r="AO40" s="130" t="s">
        <v>144</v>
      </c>
    </row>
    <row r="41" spans="1:41" ht="18.75" customHeight="1" x14ac:dyDescent="0.4"/>
    <row r="42" spans="1:41" ht="18.75" customHeight="1" x14ac:dyDescent="0.4"/>
    <row r="43" spans="1:41" ht="18.75" customHeight="1" x14ac:dyDescent="0.4"/>
    <row r="44" spans="1:41" ht="18.75" customHeight="1" x14ac:dyDescent="0.4"/>
    <row r="45" spans="1:41" ht="18.75" customHeight="1" x14ac:dyDescent="0.4"/>
    <row r="46" spans="1:41" ht="18.75" customHeight="1" x14ac:dyDescent="0.4"/>
    <row r="47" spans="1:41" ht="18.75" customHeight="1" x14ac:dyDescent="0.4"/>
    <row r="48" spans="1:41"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sheetData>
  <sheetProtection selectLockedCells="1"/>
  <mergeCells count="162">
    <mergeCell ref="Y40:AE40"/>
    <mergeCell ref="V38:X39"/>
    <mergeCell ref="Y38:AE39"/>
    <mergeCell ref="AG39:AM40"/>
    <mergeCell ref="A40:F40"/>
    <mergeCell ref="G40:I40"/>
    <mergeCell ref="J40:L40"/>
    <mergeCell ref="M40:O40"/>
    <mergeCell ref="P40:R40"/>
    <mergeCell ref="S40:U40"/>
    <mergeCell ref="V40:X40"/>
    <mergeCell ref="A38:F39"/>
    <mergeCell ref="G38:I39"/>
    <mergeCell ref="J38:L39"/>
    <mergeCell ref="M38:O39"/>
    <mergeCell ref="P38:R39"/>
    <mergeCell ref="S38:U39"/>
    <mergeCell ref="V34:X35"/>
    <mergeCell ref="Y34:AE35"/>
    <mergeCell ref="AG35:AM36"/>
    <mergeCell ref="A36:F37"/>
    <mergeCell ref="G36:I37"/>
    <mergeCell ref="J36:L37"/>
    <mergeCell ref="M36:O37"/>
    <mergeCell ref="P36:R37"/>
    <mergeCell ref="S36:U37"/>
    <mergeCell ref="V36:X37"/>
    <mergeCell ref="Y36:AE37"/>
    <mergeCell ref="AG37:AM38"/>
    <mergeCell ref="V30:X31"/>
    <mergeCell ref="Y30:AE31"/>
    <mergeCell ref="AG31:AM32"/>
    <mergeCell ref="A32:F33"/>
    <mergeCell ref="G32:I33"/>
    <mergeCell ref="J32:L33"/>
    <mergeCell ref="M32:O33"/>
    <mergeCell ref="P32:R33"/>
    <mergeCell ref="S32:U33"/>
    <mergeCell ref="V32:X33"/>
    <mergeCell ref="A30:F31"/>
    <mergeCell ref="G30:I31"/>
    <mergeCell ref="J30:L31"/>
    <mergeCell ref="M30:O31"/>
    <mergeCell ref="P30:R31"/>
    <mergeCell ref="S30:U31"/>
    <mergeCell ref="Y32:AE33"/>
    <mergeCell ref="AG33:AM34"/>
    <mergeCell ref="A34:F35"/>
    <mergeCell ref="G34:I35"/>
    <mergeCell ref="J34:L35"/>
    <mergeCell ref="M34:O35"/>
    <mergeCell ref="P34:R35"/>
    <mergeCell ref="S34:U35"/>
    <mergeCell ref="M28:O29"/>
    <mergeCell ref="P28:R29"/>
    <mergeCell ref="S28:U29"/>
    <mergeCell ref="V26:X27"/>
    <mergeCell ref="Y26:AE27"/>
    <mergeCell ref="AG26:AM26"/>
    <mergeCell ref="A26:F27"/>
    <mergeCell ref="G26:I27"/>
    <mergeCell ref="J26:L27"/>
    <mergeCell ref="AG18:AO19"/>
    <mergeCell ref="A20:F21"/>
    <mergeCell ref="G20:I20"/>
    <mergeCell ref="J20:N21"/>
    <mergeCell ref="O20:Q21"/>
    <mergeCell ref="R20:T21"/>
    <mergeCell ref="U20:W21"/>
    <mergeCell ref="AN26:AO26"/>
    <mergeCell ref="M27:O27"/>
    <mergeCell ref="P27:R27"/>
    <mergeCell ref="AG27:AM28"/>
    <mergeCell ref="V28:X29"/>
    <mergeCell ref="Y28:AE29"/>
    <mergeCell ref="AG29:AM30"/>
    <mergeCell ref="X20:Z21"/>
    <mergeCell ref="AA20:AC21"/>
    <mergeCell ref="AD20:AF21"/>
    <mergeCell ref="AG20:AO21"/>
    <mergeCell ref="Y25:AE25"/>
    <mergeCell ref="M26:R26"/>
    <mergeCell ref="S26:U27"/>
    <mergeCell ref="A28:F29"/>
    <mergeCell ref="G28:I29"/>
    <mergeCell ref="J28:L29"/>
    <mergeCell ref="A18:F19"/>
    <mergeCell ref="G18:I18"/>
    <mergeCell ref="J18:N19"/>
    <mergeCell ref="O18:Q19"/>
    <mergeCell ref="R18:T19"/>
    <mergeCell ref="U18:W19"/>
    <mergeCell ref="X18:Z19"/>
    <mergeCell ref="AA18:AC19"/>
    <mergeCell ref="AD18:AF19"/>
    <mergeCell ref="AG14:AO15"/>
    <mergeCell ref="A16:F17"/>
    <mergeCell ref="G16:I16"/>
    <mergeCell ref="J16:N17"/>
    <mergeCell ref="O16:Q17"/>
    <mergeCell ref="R16:T17"/>
    <mergeCell ref="U16:W17"/>
    <mergeCell ref="X16:Z17"/>
    <mergeCell ref="AA16:AC17"/>
    <mergeCell ref="AD16:AF17"/>
    <mergeCell ref="AG16:AO17"/>
    <mergeCell ref="A14:F15"/>
    <mergeCell ref="G14:I14"/>
    <mergeCell ref="J14:N15"/>
    <mergeCell ref="O14:Q15"/>
    <mergeCell ref="R14:T15"/>
    <mergeCell ref="U14:W15"/>
    <mergeCell ref="X14:Z15"/>
    <mergeCell ref="AA14:AC15"/>
    <mergeCell ref="AD14:AF15"/>
    <mergeCell ref="X10:Z11"/>
    <mergeCell ref="AA10:AC11"/>
    <mergeCell ref="AD10:AF11"/>
    <mergeCell ref="AG10:AO11"/>
    <mergeCell ref="A12:F13"/>
    <mergeCell ref="G12:I12"/>
    <mergeCell ref="J12:N13"/>
    <mergeCell ref="O12:Q13"/>
    <mergeCell ref="R12:T13"/>
    <mergeCell ref="U12:W13"/>
    <mergeCell ref="X12:Z13"/>
    <mergeCell ref="AA12:AC13"/>
    <mergeCell ref="AD12:AF13"/>
    <mergeCell ref="AG12:AO13"/>
    <mergeCell ref="A10:F11"/>
    <mergeCell ref="G10:I10"/>
    <mergeCell ref="J10:N11"/>
    <mergeCell ref="O10:Q11"/>
    <mergeCell ref="R10:T11"/>
    <mergeCell ref="U10:W11"/>
    <mergeCell ref="A8:F9"/>
    <mergeCell ref="G8:I8"/>
    <mergeCell ref="J8:N9"/>
    <mergeCell ref="O8:Q9"/>
    <mergeCell ref="R8:T9"/>
    <mergeCell ref="U8:W9"/>
    <mergeCell ref="AG6:AO7"/>
    <mergeCell ref="G7:I7"/>
    <mergeCell ref="O7:Q7"/>
    <mergeCell ref="R7:T7"/>
    <mergeCell ref="U7:W7"/>
    <mergeCell ref="X7:Z7"/>
    <mergeCell ref="AA7:AC7"/>
    <mergeCell ref="AD7:AF7"/>
    <mergeCell ref="X8:Z9"/>
    <mergeCell ref="AA8:AC9"/>
    <mergeCell ref="AD8:AF9"/>
    <mergeCell ref="AG8:AO9"/>
    <mergeCell ref="A3:F4"/>
    <mergeCell ref="G3:W4"/>
    <mergeCell ref="A6:F7"/>
    <mergeCell ref="G6:I6"/>
    <mergeCell ref="J6:N7"/>
    <mergeCell ref="O6:Q6"/>
    <mergeCell ref="R6:T6"/>
    <mergeCell ref="U6:W6"/>
    <mergeCell ref="X6:AF6"/>
  </mergeCells>
  <phoneticPr fontId="4"/>
  <conditionalFormatting sqref="AN27:AN40">
    <cfRule type="expression" dxfId="0" priority="1" stopIfTrue="1">
      <formula>$H$28=TRUE</formula>
    </cfRule>
  </conditionalFormatting>
  <printOptions horizontalCentered="1" verticalCentered="1"/>
  <pageMargins left="0.70866141732283472" right="0.19685039370078741" top="0.39370078740157483" bottom="0.39370078740157483" header="0.39370078740157483" footer="0"/>
  <pageSetup paperSize="9" scale="69" orientation="landscape" blackAndWhite="1" r:id="rId1"/>
  <headerFooter scaleWithDoc="0">
    <oddFooter>&amp;C8/8&amp;R&amp;F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39</xdr:col>
                    <xdr:colOff>66675</xdr:colOff>
                    <xdr:row>26</xdr:row>
                    <xdr:rowOff>38100</xdr:rowOff>
                  </from>
                  <to>
                    <xdr:col>39</xdr:col>
                    <xdr:colOff>295275</xdr:colOff>
                    <xdr:row>26</xdr:row>
                    <xdr:rowOff>219075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39</xdr:col>
                    <xdr:colOff>66675</xdr:colOff>
                    <xdr:row>27</xdr:row>
                    <xdr:rowOff>38100</xdr:rowOff>
                  </from>
                  <to>
                    <xdr:col>39</xdr:col>
                    <xdr:colOff>295275</xdr:colOff>
                    <xdr:row>27</xdr:row>
                    <xdr:rowOff>219075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39</xdr:col>
                    <xdr:colOff>66675</xdr:colOff>
                    <xdr:row>28</xdr:row>
                    <xdr:rowOff>38100</xdr:rowOff>
                  </from>
                  <to>
                    <xdr:col>39</xdr:col>
                    <xdr:colOff>295275</xdr:colOff>
                    <xdr:row>28</xdr:row>
                    <xdr:rowOff>219075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39</xdr:col>
                    <xdr:colOff>66675</xdr:colOff>
                    <xdr:row>29</xdr:row>
                    <xdr:rowOff>38100</xdr:rowOff>
                  </from>
                  <to>
                    <xdr:col>39</xdr:col>
                    <xdr:colOff>295275</xdr:colOff>
                    <xdr:row>29</xdr:row>
                    <xdr:rowOff>219075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39</xdr:col>
                    <xdr:colOff>66675</xdr:colOff>
                    <xdr:row>30</xdr:row>
                    <xdr:rowOff>38100</xdr:rowOff>
                  </from>
                  <to>
                    <xdr:col>39</xdr:col>
                    <xdr:colOff>295275</xdr:colOff>
                    <xdr:row>30</xdr:row>
                    <xdr:rowOff>219075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39</xdr:col>
                    <xdr:colOff>66675</xdr:colOff>
                    <xdr:row>31</xdr:row>
                    <xdr:rowOff>38100</xdr:rowOff>
                  </from>
                  <to>
                    <xdr:col>39</xdr:col>
                    <xdr:colOff>295275</xdr:colOff>
                    <xdr:row>31</xdr:row>
                    <xdr:rowOff>219075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39</xdr:col>
                    <xdr:colOff>66675</xdr:colOff>
                    <xdr:row>32</xdr:row>
                    <xdr:rowOff>38100</xdr:rowOff>
                  </from>
                  <to>
                    <xdr:col>39</xdr:col>
                    <xdr:colOff>295275</xdr:colOff>
                    <xdr:row>32</xdr:row>
                    <xdr:rowOff>219075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39</xdr:col>
                    <xdr:colOff>66675</xdr:colOff>
                    <xdr:row>33</xdr:row>
                    <xdr:rowOff>38100</xdr:rowOff>
                  </from>
                  <to>
                    <xdr:col>39</xdr:col>
                    <xdr:colOff>295275</xdr:colOff>
                    <xdr:row>33</xdr:row>
                    <xdr:rowOff>219075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39</xdr:col>
                    <xdr:colOff>66675</xdr:colOff>
                    <xdr:row>34</xdr:row>
                    <xdr:rowOff>38100</xdr:rowOff>
                  </from>
                  <to>
                    <xdr:col>39</xdr:col>
                    <xdr:colOff>295275</xdr:colOff>
                    <xdr:row>34</xdr:row>
                    <xdr:rowOff>219075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39</xdr:col>
                    <xdr:colOff>66675</xdr:colOff>
                    <xdr:row>35</xdr:row>
                    <xdr:rowOff>38100</xdr:rowOff>
                  </from>
                  <to>
                    <xdr:col>39</xdr:col>
                    <xdr:colOff>295275</xdr:colOff>
                    <xdr:row>35</xdr:row>
                    <xdr:rowOff>219075</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39</xdr:col>
                    <xdr:colOff>66675</xdr:colOff>
                    <xdr:row>36</xdr:row>
                    <xdr:rowOff>38100</xdr:rowOff>
                  </from>
                  <to>
                    <xdr:col>39</xdr:col>
                    <xdr:colOff>295275</xdr:colOff>
                    <xdr:row>36</xdr:row>
                    <xdr:rowOff>219075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39</xdr:col>
                    <xdr:colOff>66675</xdr:colOff>
                    <xdr:row>37</xdr:row>
                    <xdr:rowOff>38100</xdr:rowOff>
                  </from>
                  <to>
                    <xdr:col>39</xdr:col>
                    <xdr:colOff>295275</xdr:colOff>
                    <xdr:row>37</xdr:row>
                    <xdr:rowOff>219075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39</xdr:col>
                    <xdr:colOff>66675</xdr:colOff>
                    <xdr:row>38</xdr:row>
                    <xdr:rowOff>38100</xdr:rowOff>
                  </from>
                  <to>
                    <xdr:col>39</xdr:col>
                    <xdr:colOff>295275</xdr:colOff>
                    <xdr:row>38</xdr:row>
                    <xdr:rowOff>219075</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39</xdr:col>
                    <xdr:colOff>66675</xdr:colOff>
                    <xdr:row>39</xdr:row>
                    <xdr:rowOff>38100</xdr:rowOff>
                  </from>
                  <to>
                    <xdr:col>39</xdr:col>
                    <xdr:colOff>295275</xdr:colOff>
                    <xdr:row>39</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表紙・鑑</vt:lpstr>
      <vt:lpstr>1決算関係添付書類</vt:lpstr>
      <vt:lpstr>2帳簿整備3会計職員4内部牽制5会計委託</vt:lpstr>
      <vt:lpstr>6契約7預貯金、有価証券</vt:lpstr>
      <vt:lpstr>8借入金の状況</vt:lpstr>
      <vt:lpstr>9(1)弾力運用(保育所)(2)(措置費支弁施設)</vt:lpstr>
      <vt:lpstr>9(3)前期末支払資金残高取り崩し収入</vt:lpstr>
      <vt:lpstr>10繰越額の状況(措置・保育所)</vt:lpstr>
      <vt:lpstr>11就労支援事業(作業)の状況</vt:lpstr>
      <vt:lpstr>'10繰越額の状況(措置・保育所)'!Print_Area</vt:lpstr>
      <vt:lpstr>'11就労支援事業(作業)の状況'!Print_Area</vt:lpstr>
      <vt:lpstr>'1決算関係添付書類'!Print_Area</vt:lpstr>
      <vt:lpstr>'2帳簿整備3会計職員4内部牽制5会計委託'!Print_Area</vt:lpstr>
      <vt:lpstr>'6契約7預貯金、有価証券'!Print_Area</vt:lpstr>
      <vt:lpstr>'8借入金の状況'!Print_Area</vt:lpstr>
      <vt:lpstr>'9(1)弾力運用(保育所)(2)(措置費支弁施設)'!Print_Area</vt:lpstr>
      <vt:lpstr>'9(3)前期末支払資金残高取り崩し収入'!Print_Area</vt:lpstr>
      <vt:lpstr>表紙・鑑!Print_Area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2022-08-29T07:15:34Z</cp:lastPrinted>
  <dcterms:created xsi:type="dcterms:W3CDTF">2022-04-05T02:54:42Z</dcterms:created>
  <dcterms:modified xsi:type="dcterms:W3CDTF">2023-05-18T04:49:40Z</dcterms:modified>
</cp:coreProperties>
</file>